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athryn Folder\Blog-Money Matters\Blog Posts\1-FRESHMAN YEAR\PF103-Tracking Your Expenses\Post 1-PF103\"/>
    </mc:Choice>
  </mc:AlternateContent>
  <bookViews>
    <workbookView xWindow="0" yWindow="0" windowWidth="24000" windowHeight="9135"/>
  </bookViews>
  <sheets>
    <sheet name="Monthly Detail" sheetId="1" r:id="rId1"/>
  </sheets>
  <externalReferences>
    <externalReference r:id="rId2"/>
  </externalReferences>
  <definedNames>
    <definedName name="aprcashtot">'[1]Apr Cash'!$E$68</definedName>
    <definedName name="aprmcexp">'[1]Apr Mastercard'!$D$43</definedName>
    <definedName name="aprsavtot">'[1]Apr Savings'!$D$10</definedName>
    <definedName name="aprvisaexp">'[1]Apr Visa'!$D$64</definedName>
    <definedName name="aprvisatot">'[1]Apr Visa'!$D$62</definedName>
    <definedName name="augcashtot">'[1]Aug Cash'!$E$66</definedName>
    <definedName name="augmcexp">'[1]Aug Mastercard'!$D$34</definedName>
    <definedName name="augsavtot">'[1]Aug Savings'!$D$11</definedName>
    <definedName name="augvisaexp">'[1]Aug Visa'!$D$50</definedName>
    <definedName name="augvisatot">'[1]Aug Visa'!$D$48</definedName>
    <definedName name="Beg_Bal">#REF!</definedName>
    <definedName name="codes">[1]Codes!$A$6:$A$49</definedName>
    <definedName name="codes2">[1]Codes!$A$6:$A$49</definedName>
    <definedName name="deccashtot">'[1]Dec Cash'!$E$66</definedName>
    <definedName name="decmcexp">'[1]Dec Mastercard'!$D$80</definedName>
    <definedName name="decsavtot">'[1]Dec Savings'!$D$15</definedName>
    <definedName name="decvisaexp">'[1]Dec Visa'!$D$22</definedName>
    <definedName name="End_Bal">#REF!</definedName>
    <definedName name="Extra_Pay">#REF!</definedName>
    <definedName name="febcashtot">'[1]Feb Cash'!$E$73</definedName>
    <definedName name="febmcexp">'[1]Feb Mastercard'!$D$26</definedName>
    <definedName name="febsavtot">'[1]Feb Savings'!$D$12</definedName>
    <definedName name="febvisaexp">'[1]Feb Visa'!$D$44</definedName>
    <definedName name="febvisatot">'[1]Feb Visa'!$D$42</definedName>
    <definedName name="Full_Print">#REF!</definedName>
    <definedName name="Header_Row">ROW(#REF!)</definedName>
    <definedName name="Int">#REF!</definedName>
    <definedName name="Interest_Rate">#REF!</definedName>
    <definedName name="jancashtot">'[1]Jan Cash'!$E$60</definedName>
    <definedName name="janmcexp">'[1]Jan Mastercard'!$D$45</definedName>
    <definedName name="jansavtot">'[1]Jan Savings'!$D$11</definedName>
    <definedName name="janvisaexp">'[1]Jan Visa'!$D$37</definedName>
    <definedName name="janvisatot">'[1]Jan Visa'!$D$35</definedName>
    <definedName name="julcashtot">'[1]Jul Cash'!$E$50</definedName>
    <definedName name="julmcexp">'[1]Jul Mastercard'!$D$34</definedName>
    <definedName name="julsavtot">'[1]Jul Savings'!$D$11</definedName>
    <definedName name="julvisaexp">'[1]Jul Visa'!$D$57</definedName>
    <definedName name="julvisatot">'[1]Jul Visa'!$D$55</definedName>
    <definedName name="juncashtot">'[1]Jun Cash'!$E$58</definedName>
    <definedName name="junevisaexp">'[1]Jun Visa'!$D$50</definedName>
    <definedName name="junmcexp">'[1]Jun Mastercard'!$D$39</definedName>
    <definedName name="junsavtot">'[1]Jun Savings'!$D$13</definedName>
    <definedName name="junvisatot">'[1]Jun Visa'!$D$48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marcashtot">'[1]Mar Cash'!$E$66</definedName>
    <definedName name="marmcexp">'[1]Mar Mastercard'!$D$40</definedName>
    <definedName name="marsavtot">'[1]Mar Savings'!$D$11</definedName>
    <definedName name="marvisaexp">'[1]Mar Visa'!$D$53</definedName>
    <definedName name="marvisatot">'[1]Mar Visa'!$D$51</definedName>
    <definedName name="maycashtot">'[1]May Cash'!$E$55</definedName>
    <definedName name="maymcexp">'[1]May Mastercard'!$D$32</definedName>
    <definedName name="maysavtot">'[1]May Savings'!$D$10</definedName>
    <definedName name="mayvisaexp">'[1]May Visa'!$D$54</definedName>
    <definedName name="mayvisatot">'[1]May Visa'!$D$52</definedName>
    <definedName name="novcashtot">'[1]Nov Cash'!$E$64</definedName>
    <definedName name="novmcexp">'[1]Nov Mastercard'!$D$70</definedName>
    <definedName name="novsavtot">'[1]Nov Savings'!$D$10</definedName>
    <definedName name="novvisaexp">'[1]Nov Visa'!$D$18</definedName>
    <definedName name="novvisatot">'[1]Nov Visa'!$D$16</definedName>
    <definedName name="Num_Pmt_Per_Year">#REF!</definedName>
    <definedName name="Number_of_Payments">MATCH(0.01,End_Bal,-1)+1</definedName>
    <definedName name="octcashtot">'[1]Oct Cash'!$E$70</definedName>
    <definedName name="octmcexp">'[1]Oct Mastercard'!$D$83</definedName>
    <definedName name="octsavtot">'[1]Oct Savings'!$D$11</definedName>
    <definedName name="octvisaexp">'[1]Oct Visa'!$D$18</definedName>
    <definedName name="octvisatot">'[1]Oct Visa'!$D$16</definedName>
    <definedName name="Pay_Num">#REF!</definedName>
    <definedName name="Payment_Date">DATE(YEAR(Loan_Start),MONTH(Loan_Start)+Payment_Number,DAY(Loan_Start))</definedName>
    <definedName name="Princ">#REF!</definedName>
    <definedName name="Print_Area_Reset">OFFSET(Full_Print,0,0,Last_Row)</definedName>
    <definedName name="_xlnm.Print_Titles" localSheetId="0">'Monthly Detail'!$1:$3</definedName>
    <definedName name="Sched_Pay">#REF!</definedName>
    <definedName name="Scheduled_Extra_Payments">#REF!</definedName>
    <definedName name="Scheduled_Monthly_Payment">#REF!</definedName>
    <definedName name="sepcashtot">'[1]Sep Cash'!$E$68</definedName>
    <definedName name="sepmcexp">'[1]Sep Mastercard'!$D$72</definedName>
    <definedName name="sepsavtot">'[1]Sep Savings'!$D$11</definedName>
    <definedName name="sepvisaexp">'[1]Sep Visa'!$D$42</definedName>
    <definedName name="sepvisatot">'[1]Sep Visa'!$D$40</definedName>
    <definedName name="Total_Pay">#REF!</definedName>
    <definedName name="Total_Payment">Scheduled_Payment+Extra_Payment</definedName>
    <definedName name="Values_Entered">IF(Loan_Amount*Interest_Rate*Loan_Years*Loan_Start&gt;0,1,0)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2" i="1" l="1"/>
  <c r="B280" i="1"/>
  <c r="B264" i="1"/>
  <c r="B256" i="1"/>
  <c r="B248" i="1"/>
  <c r="B240" i="1"/>
  <c r="B217" i="1"/>
  <c r="B230" i="1"/>
  <c r="B206" i="1"/>
  <c r="B196" i="1"/>
  <c r="B187" i="1"/>
  <c r="B176" i="1"/>
  <c r="B167" i="1"/>
  <c r="E232" i="1" l="1"/>
  <c r="E233" i="1"/>
  <c r="E234" i="1"/>
  <c r="E235" i="1"/>
  <c r="E208" i="1"/>
  <c r="E209" i="1"/>
  <c r="E210" i="1"/>
  <c r="E211" i="1"/>
  <c r="E212" i="1" s="1"/>
  <c r="E219" i="1"/>
  <c r="E220" i="1"/>
  <c r="E221" i="1"/>
  <c r="E222" i="1"/>
  <c r="E223" i="1" s="1"/>
  <c r="E224" i="1" s="1"/>
  <c r="E225" i="1" s="1"/>
  <c r="E249" i="1"/>
  <c r="E250" i="1" s="1"/>
  <c r="E251" i="1" s="1"/>
  <c r="C252" i="1"/>
  <c r="E257" i="1"/>
  <c r="C60" i="1" l="1"/>
  <c r="E57" i="1"/>
  <c r="E58" i="1" s="1"/>
  <c r="E59" i="1" s="1"/>
  <c r="B56" i="1"/>
  <c r="C38" i="1"/>
  <c r="E34" i="1"/>
  <c r="E35" i="1" s="1"/>
  <c r="E36" i="1" s="1"/>
  <c r="E37" i="1" s="1"/>
  <c r="B33" i="1"/>
  <c r="C29" i="1"/>
  <c r="E23" i="1"/>
  <c r="E24" i="1" s="1"/>
  <c r="E25" i="1" s="1"/>
  <c r="E26" i="1" s="1"/>
  <c r="E27" i="1" s="1"/>
  <c r="E28" i="1" s="1"/>
  <c r="B22" i="1"/>
  <c r="G7" i="1" l="1"/>
  <c r="G8" i="1"/>
  <c r="G9" i="1"/>
  <c r="G10" i="1"/>
  <c r="G11" i="1"/>
  <c r="G12" i="1"/>
  <c r="G13" i="1"/>
  <c r="G14" i="1"/>
  <c r="G15" i="1"/>
  <c r="G16" i="1"/>
  <c r="G17" i="1"/>
  <c r="G6" i="1"/>
  <c r="E134" i="1" l="1"/>
  <c r="E135" i="1" s="1"/>
  <c r="E136" i="1" s="1"/>
  <c r="E137" i="1" s="1"/>
  <c r="E138" i="1" s="1"/>
  <c r="E139" i="1" s="1"/>
  <c r="E140" i="1" s="1"/>
  <c r="C284" i="1"/>
  <c r="E281" i="1"/>
  <c r="E282" i="1" s="1"/>
  <c r="E283" i="1" s="1"/>
  <c r="C276" i="1"/>
  <c r="E273" i="1"/>
  <c r="E274" i="1" s="1"/>
  <c r="E275" i="1" s="1"/>
  <c r="C268" i="1"/>
  <c r="E265" i="1"/>
  <c r="E266" i="1" s="1"/>
  <c r="E267" i="1" s="1"/>
  <c r="C260" i="1"/>
  <c r="E258" i="1"/>
  <c r="E259" i="1" s="1"/>
  <c r="C244" i="1"/>
  <c r="E241" i="1"/>
  <c r="E242" i="1" s="1"/>
  <c r="E243" i="1" s="1"/>
  <c r="C236" i="1"/>
  <c r="E231" i="1"/>
  <c r="C226" i="1"/>
  <c r="E218" i="1"/>
  <c r="C213" i="1"/>
  <c r="E207" i="1"/>
  <c r="C202" i="1"/>
  <c r="E197" i="1"/>
  <c r="E198" i="1" s="1"/>
  <c r="E199" i="1" s="1"/>
  <c r="E200" i="1" s="1"/>
  <c r="E201" i="1" s="1"/>
  <c r="C192" i="1"/>
  <c r="E188" i="1"/>
  <c r="E189" i="1" s="1"/>
  <c r="E190" i="1" s="1"/>
  <c r="E191" i="1" s="1"/>
  <c r="C183" i="1"/>
  <c r="E177" i="1"/>
  <c r="E178" i="1" s="1"/>
  <c r="E179" i="1" s="1"/>
  <c r="E180" i="1" s="1"/>
  <c r="E181" i="1" s="1"/>
  <c r="E182" i="1" s="1"/>
  <c r="C111" i="1" l="1"/>
  <c r="E107" i="1"/>
  <c r="E108" i="1" s="1"/>
  <c r="E109" i="1" s="1"/>
  <c r="E110" i="1" s="1"/>
  <c r="B106" i="1"/>
  <c r="B18" i="1"/>
  <c r="C18" i="1"/>
  <c r="D18" i="1"/>
  <c r="F18" i="1"/>
  <c r="B42" i="1"/>
  <c r="E43" i="1"/>
  <c r="E44" i="1" s="1"/>
  <c r="E45" i="1" s="1"/>
  <c r="E46" i="1" s="1"/>
  <c r="E47" i="1" s="1"/>
  <c r="E48" i="1" s="1"/>
  <c r="E49" i="1" s="1"/>
  <c r="E50" i="1" s="1"/>
  <c r="E51" i="1" s="1"/>
  <c r="C52" i="1"/>
  <c r="B64" i="1"/>
  <c r="E65" i="1"/>
  <c r="E66" i="1" s="1"/>
  <c r="E67" i="1" s="1"/>
  <c r="E68" i="1" s="1"/>
  <c r="E69" i="1" s="1"/>
  <c r="E70" i="1" s="1"/>
  <c r="C71" i="1"/>
  <c r="B75" i="1"/>
  <c r="E76" i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C87" i="1"/>
  <c r="B91" i="1"/>
  <c r="E92" i="1"/>
  <c r="E93" i="1" s="1"/>
  <c r="E94" i="1" s="1"/>
  <c r="E95" i="1" s="1"/>
  <c r="E96" i="1" s="1"/>
  <c r="E97" i="1" s="1"/>
  <c r="E98" i="1" s="1"/>
  <c r="E99" i="1" s="1"/>
  <c r="E100" i="1" s="1"/>
  <c r="E101" i="1" s="1"/>
  <c r="C102" i="1"/>
  <c r="B115" i="1"/>
  <c r="E116" i="1"/>
  <c r="E117" i="1" s="1"/>
  <c r="E118" i="1" s="1"/>
  <c r="E119" i="1" s="1"/>
  <c r="C120" i="1"/>
  <c r="B124" i="1"/>
  <c r="E125" i="1"/>
  <c r="E126" i="1" s="1"/>
  <c r="E127" i="1" s="1"/>
  <c r="E128" i="1" s="1"/>
  <c r="C129" i="1"/>
  <c r="B133" i="1"/>
  <c r="C141" i="1"/>
  <c r="B145" i="1"/>
  <c r="E146" i="1"/>
  <c r="E147" i="1" s="1"/>
  <c r="E148" i="1" s="1"/>
  <c r="E149" i="1" s="1"/>
  <c r="E150" i="1" s="1"/>
  <c r="E151" i="1" s="1"/>
  <c r="C152" i="1"/>
  <c r="B156" i="1"/>
  <c r="E157" i="1"/>
  <c r="E158" i="1" s="1"/>
  <c r="E159" i="1" s="1"/>
  <c r="E160" i="1" s="1"/>
  <c r="E161" i="1" s="1"/>
  <c r="E162" i="1" s="1"/>
  <c r="C163" i="1"/>
  <c r="E168" i="1"/>
  <c r="E169" i="1" s="1"/>
  <c r="E170" i="1" s="1"/>
  <c r="E171" i="1" s="1"/>
  <c r="C172" i="1"/>
  <c r="G18" i="1" l="1"/>
</calcChain>
</file>

<file path=xl/sharedStrings.xml><?xml version="1.0" encoding="utf-8"?>
<sst xmlns="http://schemas.openxmlformats.org/spreadsheetml/2006/main" count="254" uniqueCount="53">
  <si>
    <t>Budget Amount</t>
  </si>
  <si>
    <t>Balance</t>
  </si>
  <si>
    <t>X</t>
  </si>
  <si>
    <t>Cost</t>
  </si>
  <si>
    <t>Date</t>
  </si>
  <si>
    <t>Store</t>
  </si>
  <si>
    <t>RECREATION/ENTERTAINMENT</t>
  </si>
  <si>
    <t>SCHEDULED ACTIVITIES/HOBBIES</t>
  </si>
  <si>
    <t>MISCELLANEOUS</t>
  </si>
  <si>
    <t>CLOTHING &amp; DRY CLEANING</t>
  </si>
  <si>
    <t>Less: Other</t>
  </si>
  <si>
    <t>Less: Life Insurance Premiums</t>
  </si>
  <si>
    <t>Less: State Tax Withholding</t>
  </si>
  <si>
    <t>Less: Federal Tax Withholding</t>
  </si>
  <si>
    <t>Less: FICA-Medicare Tax</t>
  </si>
  <si>
    <t>Less: FICA-Social Security Tax</t>
  </si>
  <si>
    <t>Less: HSA/FSA Contribution</t>
  </si>
  <si>
    <t>Less: Medical Insurance Premiums</t>
  </si>
  <si>
    <t>Less: Retirement Contributions</t>
  </si>
  <si>
    <t>Commissions/Bonuses</t>
  </si>
  <si>
    <t>Gross Salaries/Wages</t>
  </si>
  <si>
    <t>Total</t>
  </si>
  <si>
    <t>Paycheck #4</t>
  </si>
  <si>
    <t>Paycheck #3</t>
  </si>
  <si>
    <t>Paycheck #2</t>
  </si>
  <si>
    <t>Paycheck #1</t>
  </si>
  <si>
    <t>SALARIES/WAGES</t>
  </si>
  <si>
    <t>MONTHLY DETAIL/LOG</t>
  </si>
  <si>
    <t>Notes</t>
  </si>
  <si>
    <t>BOOKS &amp; SUBSCRIPTIONS</t>
  </si>
  <si>
    <t>AUTOS-GAS</t>
  </si>
  <si>
    <t>TOLLS &amp; PARKING FEES</t>
  </si>
  <si>
    <t>FOOD-GROCERIES</t>
  </si>
  <si>
    <t>FOOD-EATING OUT</t>
  </si>
  <si>
    <t>FOOD-OTHER</t>
  </si>
  <si>
    <t>MEDICAL APPOINTMENTS</t>
  </si>
  <si>
    <t>PRESCRIPTIONS</t>
  </si>
  <si>
    <t>ALLOWANCES</t>
  </si>
  <si>
    <t>HAIR &amp; GROOMING</t>
  </si>
  <si>
    <t>CHILD CARE</t>
  </si>
  <si>
    <t>GIFTS</t>
  </si>
  <si>
    <t>HOUSEHOLD SUPPLIES</t>
  </si>
  <si>
    <t>PET FOOD &amp; SUPPLIES</t>
  </si>
  <si>
    <t>PET GROOMING</t>
  </si>
  <si>
    <t>PET VETERINARY CARE</t>
  </si>
  <si>
    <t>HOLIDAY EXPENSES</t>
  </si>
  <si>
    <t>TRAVEL/VACATION</t>
  </si>
  <si>
    <t>OTHER EXPENSE</t>
  </si>
  <si>
    <t>Add: Overtime Pay, Other</t>
  </si>
  <si>
    <t>GIVING-TITHING</t>
  </si>
  <si>
    <t>GIVING-OTHER CHARITY</t>
  </si>
  <si>
    <t>AUTOS-MAINTENANCE &amp; REPAIRS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</si>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</sst>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0"/>
      <name val="Calibri Light"/>
      <family val="2"/>
      <scheme val="major"/>
    </font>
    <font>
      <b/>
      <sz val="18"/>
      <color theme="0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2E2E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3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9" fontId="0" fillId="0" borderId="0" xfId="0" applyNumberFormat="1" applyAlignment="1">
      <alignment horizontal="center"/>
    </xf>
    <xf numFmtId="39" fontId="0" fillId="0" borderId="1" xfId="0" applyNumberFormat="1" applyBorder="1" applyAlignment="1">
      <alignment horizontal="center"/>
    </xf>
    <xf numFmtId="37" fontId="0" fillId="0" borderId="2" xfId="0" applyNumberFormat="1" applyFill="1" applyBorder="1" applyAlignment="1">
      <alignment horizontal="center"/>
    </xf>
    <xf numFmtId="37" fontId="0" fillId="0" borderId="0" xfId="0" applyNumberFormat="1" applyFill="1" applyAlignment="1">
      <alignment horizontal="center"/>
    </xf>
    <xf numFmtId="37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3" xfId="0" applyFont="1" applyFill="1" applyBorder="1" applyAlignment="1">
      <alignment horizontal="center"/>
    </xf>
    <xf numFmtId="37" fontId="0" fillId="0" borderId="0" xfId="0" applyNumberFormat="1" applyFill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9" fontId="3" fillId="0" borderId="0" xfId="0" applyNumberFormat="1" applyFont="1" applyAlignment="1">
      <alignment horizontal="center"/>
    </xf>
    <xf numFmtId="17" fontId="3" fillId="0" borderId="0" xfId="0" quotePrefix="1" applyNumberFormat="1" applyFont="1" applyAlignment="1">
      <alignment horizontal="center"/>
    </xf>
    <xf numFmtId="37" fontId="3" fillId="0" borderId="0" xfId="0" quotePrefix="1" applyNumberFormat="1" applyFont="1" applyBorder="1" applyAlignment="1"/>
    <xf numFmtId="0" fontId="0" fillId="0" borderId="0" xfId="0" applyFill="1" applyBorder="1" applyAlignment="1">
      <alignment horizontal="left" indent="1"/>
    </xf>
    <xf numFmtId="39" fontId="3" fillId="0" borderId="0" xfId="0" applyNumberFormat="1" applyFont="1" applyAlignment="1">
      <alignment horizontal="right"/>
    </xf>
    <xf numFmtId="39" fontId="3" fillId="0" borderId="0" xfId="0" applyNumberFormat="1" applyFont="1" applyBorder="1" applyAlignment="1">
      <alignment horizontal="right"/>
    </xf>
    <xf numFmtId="39" fontId="3" fillId="0" borderId="0" xfId="0" quotePrefix="1" applyNumberFormat="1" applyFont="1" applyAlignment="1">
      <alignment horizontal="right"/>
    </xf>
    <xf numFmtId="0" fontId="0" fillId="0" borderId="0" xfId="0" applyAlignment="1">
      <alignment horizontal="left" indent="1"/>
    </xf>
    <xf numFmtId="0" fontId="2" fillId="2" borderId="3" xfId="0" applyFont="1" applyFill="1" applyBorder="1" applyAlignment="1">
      <alignment horizontal="center"/>
    </xf>
    <xf numFmtId="39" fontId="0" fillId="0" borderId="0" xfId="0" applyNumberForma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37" fontId="1" fillId="2" borderId="4" xfId="0" applyNumberFormat="1" applyFont="1" applyFill="1" applyBorder="1" applyAlignment="1">
      <alignment horizontal="center"/>
    </xf>
    <xf numFmtId="39" fontId="0" fillId="4" borderId="0" xfId="0" applyNumberFormat="1" applyFill="1" applyAlignment="1">
      <alignment horizontal="center"/>
    </xf>
    <xf numFmtId="37" fontId="1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39" fontId="3" fillId="0" borderId="1" xfId="0" quotePrefix="1" applyNumberFormat="1" applyFont="1" applyBorder="1" applyAlignment="1">
      <alignment horizontal="right"/>
    </xf>
    <xf numFmtId="39" fontId="3" fillId="0" borderId="0" xfId="0" quotePrefix="1" applyNumberFormat="1" applyFont="1" applyBorder="1" applyAlignment="1">
      <alignment horizontal="right"/>
    </xf>
    <xf numFmtId="39" fontId="3" fillId="0" borderId="1" xfId="0" quotePrefix="1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left" indent="1"/>
    </xf>
    <xf numFmtId="39" fontId="1" fillId="0" borderId="1" xfId="0" quotePrefix="1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39" fontId="6" fillId="0" borderId="1" xfId="0" applyNumberFormat="1" applyFont="1" applyBorder="1" applyAlignment="1">
      <alignment horizontal="center"/>
    </xf>
    <xf numFmtId="39" fontId="6" fillId="4" borderId="0" xfId="0" applyNumberFormat="1" applyFont="1" applyFill="1" applyAlignment="1">
      <alignment horizontal="center"/>
    </xf>
    <xf numFmtId="14" fontId="3" fillId="0" borderId="0" xfId="0" quotePrefix="1" applyNumberFormat="1" applyFont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14" fontId="3" fillId="0" borderId="0" xfId="0" quotePrefix="1" applyNumberFormat="1" applyFont="1" applyBorder="1" applyAlignment="1">
      <alignment horizontal="right"/>
    </xf>
    <xf numFmtId="14" fontId="6" fillId="0" borderId="0" xfId="0" applyNumberFormat="1" applyFont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37" fontId="1" fillId="2" borderId="4" xfId="0" applyNumberFormat="1" applyFont="1" applyFill="1" applyBorder="1" applyAlignment="1">
      <alignment horizontal="center"/>
    </xf>
    <xf numFmtId="37" fontId="1" fillId="2" borderId="3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164" fontId="4" fillId="3" borderId="0" xfId="0" quotePrefix="1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39" fontId="3" fillId="0" borderId="2" xfId="0" applyNumberFormat="1" applyFont="1" applyBorder="1" applyAlignment="1">
      <alignment horizontal="right"/>
    </xf>
    <xf numFmtId="39" fontId="3" fillId="0" borderId="0" xfId="0" applyNumberFormat="1" applyFont="1" applyBorder="1" applyAlignment="1">
      <alignment horizontal="right"/>
    </xf>
    <xf numFmtId="39" fontId="3" fillId="0" borderId="1" xfId="0" quotePrefix="1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638175</xdr:colOff>
      <xdr:row>0</xdr:row>
      <xdr:rowOff>0</xdr:rowOff>
    </xdr:from>
    <xdr:to>
      <xdr:col>6</xdr:col>
      <xdr:colOff>962025</xdr:colOff>
      <xdr:row>1</xdr:row>
      <xdr:rowOff>238125</xdr:rowOff>
    </xdr:to>
    <xdr:sp macro="" textlink="">
      <xdr:nvSpPr>
        <xdr:cNvPr id="2" name="TextBox 1"/>
        <xdr:cNvSpPr txBox="1"/>
      </xdr:nvSpPr>
      <xdr:spPr>
        <a:xfrm>
          <a:off x="5057775" y="0"/>
          <a:ext cx="2000250" cy="53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>
              <a:solidFill>
                <a:schemeClr val="bg1">
                  <a:lumMod val="65000"/>
                </a:schemeClr>
              </a:solidFill>
            </a:rPr>
            <a:t>INSTRUCTIONS</a:t>
          </a:r>
        </a:p>
        <a:p>
          <a:r>
            <a:rPr lang="en-US" sz="900">
              <a:solidFill>
                <a:schemeClr val="bg1">
                  <a:lumMod val="65000"/>
                </a:schemeClr>
              </a:solidFill>
            </a:rPr>
            <a:t>Enter income and</a:t>
          </a:r>
          <a:r>
            <a:rPr lang="en-US" sz="900" baseline="0">
              <a:solidFill>
                <a:schemeClr val="bg1">
                  <a:lumMod val="65000"/>
                </a:schemeClr>
              </a:solidFill>
            </a:rPr>
            <a:t> </a:t>
          </a:r>
          <a:r>
            <a:rPr lang="en-US" sz="900">
              <a:solidFill>
                <a:schemeClr val="bg1">
                  <a:lumMod val="65000"/>
                </a:schemeClr>
              </a:solidFill>
            </a:rPr>
            <a:t>balances as + numbers and expenses as - numbers.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ce%20File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2010 Budget"/>
      <sheetName val="2010 Actual"/>
      <sheetName val="2010 Taxes"/>
      <sheetName val="Tax Projection"/>
      <sheetName val="Jan Cash"/>
      <sheetName val="Jan Mastercard"/>
      <sheetName val="Jan Visa"/>
      <sheetName val="Jan Savings"/>
      <sheetName val="Feb Cash"/>
      <sheetName val="Feb Mastercard"/>
      <sheetName val="Feb Visa"/>
      <sheetName val="Feb Savings"/>
      <sheetName val="Mar Cash"/>
      <sheetName val="Mar Mastercard"/>
      <sheetName val="Mar Visa"/>
      <sheetName val="Mar Savings"/>
      <sheetName val="Apr Cash"/>
      <sheetName val="Apr Mastercard"/>
      <sheetName val="Apr Visa"/>
      <sheetName val="Apr Savings"/>
      <sheetName val="May Cash"/>
      <sheetName val="May Mastercard"/>
      <sheetName val="May Visa"/>
      <sheetName val="May Savings"/>
      <sheetName val="Jun Cash"/>
      <sheetName val="Jun Mastercard"/>
      <sheetName val="Jun Visa"/>
      <sheetName val="Jun Savings"/>
      <sheetName val="Jul Cash"/>
      <sheetName val="Jul Mastercard"/>
      <sheetName val="Jul Visa"/>
      <sheetName val="Jul Savings"/>
      <sheetName val="Aug Cash"/>
      <sheetName val="Aug Mastercard"/>
      <sheetName val="Aug Visa"/>
      <sheetName val="Aug Savings"/>
      <sheetName val="Sep Cash"/>
      <sheetName val="Sep Mastercard"/>
      <sheetName val="Sep Visa"/>
      <sheetName val="Sep Savings"/>
      <sheetName val="Oct Cash"/>
      <sheetName val="Oct Mastercard"/>
      <sheetName val="Oct Visa"/>
      <sheetName val="Oct Savings"/>
      <sheetName val="Nov Cash"/>
      <sheetName val="Nov Mastercard"/>
      <sheetName val="Nov Visa"/>
      <sheetName val="Nov Savings"/>
      <sheetName val="Dec Cash"/>
      <sheetName val="Dec Mastercard"/>
      <sheetName val="Dec Visa"/>
      <sheetName val="Dec Savings"/>
    </sheetNames>
    <sheetDataSet>
      <sheetData sheetId="0">
        <row r="6">
          <cell r="A6" t="str">
            <v>BB-CASH</v>
          </cell>
        </row>
        <row r="7">
          <cell r="A7" t="str">
            <v>BB-MC</v>
          </cell>
        </row>
        <row r="8">
          <cell r="A8" t="str">
            <v>BB-VISA</v>
          </cell>
        </row>
        <row r="9">
          <cell r="A9" t="str">
            <v>BB-SAV</v>
          </cell>
        </row>
        <row r="10">
          <cell r="A10" t="str">
            <v>SA-IAN</v>
          </cell>
        </row>
        <row r="11">
          <cell r="A11" t="str">
            <v>PR-FICA-I</v>
          </cell>
        </row>
        <row r="12">
          <cell r="A12" t="str">
            <v>PR-FED-I</v>
          </cell>
        </row>
        <row r="13">
          <cell r="A13" t="str">
            <v>PR-MI-I</v>
          </cell>
        </row>
        <row r="14">
          <cell r="A14" t="str">
            <v>PR-INS-I</v>
          </cell>
        </row>
        <row r="15">
          <cell r="A15" t="str">
            <v>PR-LIFE-I</v>
          </cell>
        </row>
        <row r="16">
          <cell r="A16" t="str">
            <v>PR-401k-I</v>
          </cell>
        </row>
        <row r="17">
          <cell r="A17" t="str">
            <v>PR-DCA-I</v>
          </cell>
        </row>
        <row r="18">
          <cell r="A18" t="str">
            <v>PR-FSA-I</v>
          </cell>
        </row>
        <row r="19">
          <cell r="A19" t="str">
            <v>SA-KAT</v>
          </cell>
        </row>
        <row r="20">
          <cell r="A20" t="str">
            <v>PR-FICA-K</v>
          </cell>
        </row>
        <row r="21">
          <cell r="A21" t="str">
            <v>PR-FED-K</v>
          </cell>
        </row>
        <row r="22">
          <cell r="A22" t="str">
            <v>PR-MI-K</v>
          </cell>
        </row>
        <row r="23">
          <cell r="A23" t="str">
            <v>DIST-KAT</v>
          </cell>
        </row>
        <row r="24">
          <cell r="A24" t="str">
            <v>IN-REIMB</v>
          </cell>
        </row>
        <row r="25">
          <cell r="A25" t="str">
            <v>IN-OTH</v>
          </cell>
        </row>
        <row r="26">
          <cell r="A26" t="str">
            <v>INT</v>
          </cell>
        </row>
        <row r="27">
          <cell r="A27" t="str">
            <v>MORTG</v>
          </cell>
        </row>
        <row r="28">
          <cell r="A28" t="str">
            <v>CAR</v>
          </cell>
        </row>
        <row r="29">
          <cell r="A29" t="str">
            <v>UTIL</v>
          </cell>
        </row>
        <row r="30">
          <cell r="A30" t="str">
            <v>INS</v>
          </cell>
        </row>
        <row r="31">
          <cell r="A31" t="str">
            <v>TR-MC</v>
          </cell>
        </row>
        <row r="32">
          <cell r="A32" t="str">
            <v>TR-VISA</v>
          </cell>
        </row>
        <row r="33">
          <cell r="A33" t="str">
            <v>TR-SAV</v>
          </cell>
        </row>
        <row r="34">
          <cell r="A34" t="str">
            <v>GROC</v>
          </cell>
        </row>
        <row r="35">
          <cell r="A35" t="str">
            <v>CLOTH</v>
          </cell>
        </row>
        <row r="36">
          <cell r="A36" t="str">
            <v>DAYC</v>
          </cell>
        </row>
        <row r="37">
          <cell r="A37" t="str">
            <v>GAS</v>
          </cell>
        </row>
        <row r="38">
          <cell r="A38" t="str">
            <v>TITH</v>
          </cell>
        </row>
        <row r="39">
          <cell r="A39" t="str">
            <v>DON</v>
          </cell>
        </row>
        <row r="40">
          <cell r="A40" t="str">
            <v>EO-DIN</v>
          </cell>
        </row>
        <row r="41">
          <cell r="A41" t="str">
            <v>EO-LUN</v>
          </cell>
        </row>
        <row r="42">
          <cell r="A42" t="str">
            <v>COM</v>
          </cell>
        </row>
        <row r="43">
          <cell r="A43" t="str">
            <v>CLEAN</v>
          </cell>
        </row>
        <row r="44">
          <cell r="A44" t="str">
            <v>SL</v>
          </cell>
        </row>
        <row r="45">
          <cell r="A45" t="str">
            <v>VAC</v>
          </cell>
        </row>
        <row r="46">
          <cell r="A46" t="str">
            <v>ALLOW-IAN</v>
          </cell>
        </row>
        <row r="47">
          <cell r="A47" t="str">
            <v>ALLOW-KAT</v>
          </cell>
        </row>
        <row r="48">
          <cell r="A48" t="str">
            <v>MED</v>
          </cell>
        </row>
        <row r="49">
          <cell r="A49" t="str">
            <v>OTH</v>
          </cell>
        </row>
      </sheetData>
      <sheetData sheetId="1"/>
      <sheetData sheetId="2"/>
      <sheetData sheetId="3"/>
      <sheetData sheetId="4"/>
      <sheetData sheetId="5">
        <row r="60">
          <cell r="E60">
            <v>2357.5500000000002</v>
          </cell>
        </row>
      </sheetData>
      <sheetData sheetId="6">
        <row r="45">
          <cell r="D45">
            <v>1708.7499999999998</v>
          </cell>
        </row>
      </sheetData>
      <sheetData sheetId="7">
        <row r="35">
          <cell r="D35">
            <v>537.1099999999999</v>
          </cell>
        </row>
        <row r="37">
          <cell r="D37">
            <v>694.29</v>
          </cell>
        </row>
      </sheetData>
      <sheetData sheetId="8">
        <row r="11">
          <cell r="D11">
            <v>13557.36</v>
          </cell>
        </row>
      </sheetData>
      <sheetData sheetId="9">
        <row r="73">
          <cell r="E73">
            <v>2356.3599999999988</v>
          </cell>
        </row>
      </sheetData>
      <sheetData sheetId="10">
        <row r="26">
          <cell r="D26">
            <v>556.55000000000007</v>
          </cell>
        </row>
      </sheetData>
      <sheetData sheetId="11">
        <row r="42">
          <cell r="D42">
            <v>763.27000000000021</v>
          </cell>
        </row>
        <row r="44">
          <cell r="D44">
            <v>1572.1800000000003</v>
          </cell>
        </row>
      </sheetData>
      <sheetData sheetId="12">
        <row r="12">
          <cell r="D12">
            <v>14586.060000000001</v>
          </cell>
        </row>
      </sheetData>
      <sheetData sheetId="13">
        <row r="66">
          <cell r="E66">
            <v>7510.8799999999992</v>
          </cell>
        </row>
      </sheetData>
      <sheetData sheetId="14">
        <row r="40">
          <cell r="D40">
            <v>4347.4500000000007</v>
          </cell>
        </row>
      </sheetData>
      <sheetData sheetId="15">
        <row r="51">
          <cell r="D51">
            <v>939.17999999999961</v>
          </cell>
        </row>
        <row r="53">
          <cell r="D53">
            <v>1150.97</v>
          </cell>
        </row>
      </sheetData>
      <sheetData sheetId="16">
        <row r="11">
          <cell r="D11">
            <v>10113.990000000002</v>
          </cell>
        </row>
      </sheetData>
      <sheetData sheetId="17">
        <row r="68">
          <cell r="E68">
            <v>9356.2999999999993</v>
          </cell>
        </row>
      </sheetData>
      <sheetData sheetId="18">
        <row r="43">
          <cell r="D43">
            <v>1708.0100000000002</v>
          </cell>
        </row>
      </sheetData>
      <sheetData sheetId="19">
        <row r="62">
          <cell r="D62">
            <v>791.78000000000009</v>
          </cell>
        </row>
        <row r="64">
          <cell r="D64">
            <v>1474.13</v>
          </cell>
        </row>
      </sheetData>
      <sheetData sheetId="20">
        <row r="10">
          <cell r="D10">
            <v>10139.580000000002</v>
          </cell>
        </row>
      </sheetData>
      <sheetData sheetId="21">
        <row r="55">
          <cell r="E55">
            <v>2808.3700000000022</v>
          </cell>
        </row>
      </sheetData>
      <sheetData sheetId="22">
        <row r="32">
          <cell r="D32">
            <v>1251.04</v>
          </cell>
        </row>
      </sheetData>
      <sheetData sheetId="23">
        <row r="52">
          <cell r="D52">
            <v>706.72000000000014</v>
          </cell>
        </row>
        <row r="54">
          <cell r="D54">
            <v>1001.9200000000001</v>
          </cell>
        </row>
      </sheetData>
      <sheetData sheetId="24">
        <row r="10">
          <cell r="D10">
            <v>10164.740000000002</v>
          </cell>
        </row>
      </sheetData>
      <sheetData sheetId="25">
        <row r="58">
          <cell r="E58">
            <v>2143.1100000000019</v>
          </cell>
        </row>
      </sheetData>
      <sheetData sheetId="26">
        <row r="39">
          <cell r="D39">
            <v>968.87000000000012</v>
          </cell>
        </row>
      </sheetData>
      <sheetData sheetId="27">
        <row r="48">
          <cell r="D48">
            <v>977.07000000000016</v>
          </cell>
        </row>
        <row r="50">
          <cell r="D50">
            <v>1135.58</v>
          </cell>
        </row>
      </sheetData>
      <sheetData sheetId="28">
        <row r="13">
          <cell r="D13">
            <v>6789.8900000000012</v>
          </cell>
        </row>
      </sheetData>
      <sheetData sheetId="29">
        <row r="50">
          <cell r="E50">
            <v>3030.1600000000026</v>
          </cell>
        </row>
      </sheetData>
      <sheetData sheetId="30">
        <row r="34">
          <cell r="D34">
            <v>1317.4900000000002</v>
          </cell>
        </row>
      </sheetData>
      <sheetData sheetId="31">
        <row r="55">
          <cell r="D55">
            <v>2180.1700000000005</v>
          </cell>
        </row>
        <row r="57">
          <cell r="D57">
            <v>1203.0999999999999</v>
          </cell>
        </row>
      </sheetData>
      <sheetData sheetId="32">
        <row r="11">
          <cell r="D11">
            <v>4815.0000000000009</v>
          </cell>
        </row>
      </sheetData>
      <sheetData sheetId="33">
        <row r="66">
          <cell r="E66">
            <v>2227.6600000000026</v>
          </cell>
        </row>
      </sheetData>
      <sheetData sheetId="34">
        <row r="34">
          <cell r="D34">
            <v>970.67000000000007</v>
          </cell>
        </row>
      </sheetData>
      <sheetData sheetId="35">
        <row r="48">
          <cell r="D48">
            <v>1293.3500000000006</v>
          </cell>
        </row>
        <row r="50">
          <cell r="D50">
            <v>757.29</v>
          </cell>
        </row>
      </sheetData>
      <sheetData sheetId="36">
        <row r="11">
          <cell r="D11">
            <v>2340.0700000000006</v>
          </cell>
        </row>
      </sheetData>
      <sheetData sheetId="37">
        <row r="68">
          <cell r="E68">
            <v>3612.3300000000027</v>
          </cell>
        </row>
      </sheetData>
      <sheetData sheetId="38">
        <row r="72">
          <cell r="D72">
            <v>0</v>
          </cell>
        </row>
      </sheetData>
      <sheetData sheetId="39">
        <row r="40">
          <cell r="D40">
            <v>1066.3800000000003</v>
          </cell>
        </row>
        <row r="42">
          <cell r="D42">
            <v>0</v>
          </cell>
        </row>
      </sheetData>
      <sheetData sheetId="40">
        <row r="11">
          <cell r="D11">
            <v>2365.0700000000006</v>
          </cell>
        </row>
      </sheetData>
      <sheetData sheetId="41">
        <row r="70">
          <cell r="E70">
            <v>3612.3300000000027</v>
          </cell>
        </row>
      </sheetData>
      <sheetData sheetId="42">
        <row r="83">
          <cell r="D83">
            <v>0</v>
          </cell>
        </row>
      </sheetData>
      <sheetData sheetId="43">
        <row r="16">
          <cell r="D16">
            <v>1066.3800000000003</v>
          </cell>
        </row>
        <row r="18">
          <cell r="D18">
            <v>0</v>
          </cell>
        </row>
      </sheetData>
      <sheetData sheetId="44">
        <row r="11">
          <cell r="D11">
            <v>2365.0700000000006</v>
          </cell>
        </row>
      </sheetData>
      <sheetData sheetId="45">
        <row r="64">
          <cell r="E64">
            <v>3612.3300000000027</v>
          </cell>
        </row>
      </sheetData>
      <sheetData sheetId="46">
        <row r="70">
          <cell r="D70">
            <v>0</v>
          </cell>
        </row>
      </sheetData>
      <sheetData sheetId="47">
        <row r="16">
          <cell r="D16">
            <v>1066.3800000000003</v>
          </cell>
        </row>
        <row r="18">
          <cell r="D18">
            <v>0</v>
          </cell>
        </row>
      </sheetData>
      <sheetData sheetId="48">
        <row r="10">
          <cell r="D10">
            <v>2365.0700000000006</v>
          </cell>
        </row>
      </sheetData>
      <sheetData sheetId="49">
        <row r="66">
          <cell r="E66">
            <v>3612.3300000000027</v>
          </cell>
        </row>
      </sheetData>
      <sheetData sheetId="50">
        <row r="80">
          <cell r="D80">
            <v>0</v>
          </cell>
        </row>
      </sheetData>
      <sheetData sheetId="51">
        <row r="22">
          <cell r="D22">
            <v>0</v>
          </cell>
        </row>
      </sheetData>
      <sheetData sheetId="52">
        <row r="15">
          <cell r="D15">
            <v>2365.0700000000006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284"/>
  <sheetViews>
    <sheetView tabSelected="1" view="pageLayout" zoomScaleNormal="100" workbookViewId="0">
      <selection activeCell="B7" sqref="B7"/>
    </sheetView>
  </sheetViews>
  <sheetFormatPr defaultRowHeight="15" x14ac:dyDescent="0.25"/>
  <cols>
    <col min="1" max="1" width="30.140625" style="2" customWidth="1"/>
    <col min="2" max="2" width="13.7109375" style="10" customWidth="1"/>
    <col min="3" max="3" width="13.7109375" style="1" customWidth="1"/>
    <col min="4" max="4" width="4.140625" style="2" customWidth="1"/>
    <col min="5" max="5" width="9.7109375" style="1" customWidth="1"/>
    <col min="6" max="7" width="13.7109375" style="1" customWidth="1"/>
  </cols>
  <sheetData>
    <row r="1" spans="1:7" ht="23.25" x14ac:dyDescent="0.35">
      <c r="A1" s="46" t="s">
        <v>27</v>
      </c>
      <c r="B1" s="46"/>
      <c r="C1" s="46"/>
      <c r="D1" s="46"/>
      <c r="E1" s="46"/>
      <c r="F1" s="46"/>
      <c r="G1" s="46"/>
    </row>
    <row r="2" spans="1:7" ht="19.5" x14ac:dyDescent="0.3">
      <c r="A2" s="47">
        <v>42370</v>
      </c>
      <c r="B2" s="47"/>
      <c r="C2" s="48"/>
      <c r="D2" s="48"/>
      <c r="E2" s="48"/>
      <c r="F2" s="48"/>
      <c r="G2" s="48"/>
    </row>
    <row r="3" spans="1:7" ht="10.5" customHeight="1" thickBot="1" x14ac:dyDescent="0.3">
      <c r="A3" s="15"/>
      <c r="B3" s="37"/>
      <c r="C3" s="13"/>
      <c r="D3" s="14"/>
      <c r="E3" s="13"/>
      <c r="F3" s="13"/>
      <c r="G3" s="13"/>
    </row>
    <row r="4" spans="1:7" ht="15.75" x14ac:dyDescent="0.25">
      <c r="A4" s="41" t="s">
        <v>26</v>
      </c>
      <c r="B4" s="42"/>
      <c r="C4" s="42"/>
      <c r="D4" s="42"/>
      <c r="E4" s="42"/>
      <c r="F4" s="42"/>
      <c r="G4" s="43"/>
    </row>
    <row r="5" spans="1:7" ht="16.5" thickBot="1" x14ac:dyDescent="0.3">
      <c r="A5" s="9"/>
      <c r="B5" s="38" t="s">
        <v>25</v>
      </c>
      <c r="C5" s="7" t="s">
        <v>24</v>
      </c>
      <c r="D5" s="49" t="s">
        <v>23</v>
      </c>
      <c r="E5" s="49"/>
      <c r="F5" s="8" t="s">
        <v>22</v>
      </c>
      <c r="G5" s="22" t="s">
        <v>21</v>
      </c>
    </row>
    <row r="6" spans="1:7" ht="15.75" x14ac:dyDescent="0.25">
      <c r="A6" s="21" t="s">
        <v>20</v>
      </c>
      <c r="B6" s="20"/>
      <c r="C6" s="18"/>
      <c r="D6" s="50"/>
      <c r="E6" s="50"/>
      <c r="F6" s="19"/>
      <c r="G6" s="18">
        <f>SUM(B6:F6)</f>
        <v>0</v>
      </c>
    </row>
    <row r="7" spans="1:7" ht="15.75" x14ac:dyDescent="0.25">
      <c r="A7" s="21" t="s">
        <v>19</v>
      </c>
      <c r="B7" s="20"/>
      <c r="C7" s="18"/>
      <c r="D7" s="51"/>
      <c r="E7" s="51"/>
      <c r="F7" s="19"/>
      <c r="G7" s="18">
        <f t="shared" ref="G7:G17" si="0">SUM(B7:F7)</f>
        <v>0</v>
      </c>
    </row>
    <row r="8" spans="1:7" ht="15.75" x14ac:dyDescent="0.25">
      <c r="A8" s="21" t="s">
        <v>48</v>
      </c>
      <c r="B8" s="20"/>
      <c r="C8" s="18"/>
      <c r="D8" s="51"/>
      <c r="E8" s="51"/>
      <c r="F8" s="19"/>
      <c r="G8" s="18">
        <f t="shared" si="0"/>
        <v>0</v>
      </c>
    </row>
    <row r="9" spans="1:7" ht="15.75" x14ac:dyDescent="0.25">
      <c r="A9" s="21" t="s">
        <v>15</v>
      </c>
      <c r="B9" s="20"/>
      <c r="C9" s="18"/>
      <c r="D9" s="51"/>
      <c r="E9" s="51"/>
      <c r="F9" s="19"/>
      <c r="G9" s="18">
        <f t="shared" si="0"/>
        <v>0</v>
      </c>
    </row>
    <row r="10" spans="1:7" ht="15.75" x14ac:dyDescent="0.25">
      <c r="A10" s="21" t="s">
        <v>14</v>
      </c>
      <c r="B10" s="20"/>
      <c r="C10" s="18"/>
      <c r="D10" s="51"/>
      <c r="E10" s="51"/>
      <c r="F10" s="19"/>
      <c r="G10" s="18">
        <f t="shared" si="0"/>
        <v>0</v>
      </c>
    </row>
    <row r="11" spans="1:7" ht="15.75" x14ac:dyDescent="0.25">
      <c r="A11" s="21" t="s">
        <v>13</v>
      </c>
      <c r="B11" s="20"/>
      <c r="C11" s="18"/>
      <c r="D11" s="51"/>
      <c r="E11" s="51"/>
      <c r="F11" s="19"/>
      <c r="G11" s="18">
        <f t="shared" si="0"/>
        <v>0</v>
      </c>
    </row>
    <row r="12" spans="1:7" ht="15.75" x14ac:dyDescent="0.25">
      <c r="A12" s="21" t="s">
        <v>12</v>
      </c>
      <c r="B12" s="20"/>
      <c r="C12" s="18"/>
      <c r="D12" s="51"/>
      <c r="E12" s="51"/>
      <c r="F12" s="19"/>
      <c r="G12" s="18">
        <f t="shared" si="0"/>
        <v>0</v>
      </c>
    </row>
    <row r="13" spans="1:7" ht="15.75" x14ac:dyDescent="0.25">
      <c r="A13" s="21" t="s">
        <v>18</v>
      </c>
      <c r="B13" s="20"/>
      <c r="C13" s="18"/>
      <c r="D13" s="51"/>
      <c r="E13" s="51"/>
      <c r="F13" s="19"/>
      <c r="G13" s="18">
        <f t="shared" si="0"/>
        <v>0</v>
      </c>
    </row>
    <row r="14" spans="1:7" ht="15.75" x14ac:dyDescent="0.25">
      <c r="A14" s="17" t="s">
        <v>17</v>
      </c>
      <c r="B14" s="20"/>
      <c r="C14" s="18"/>
      <c r="D14" s="51"/>
      <c r="E14" s="51"/>
      <c r="F14" s="19"/>
      <c r="G14" s="18">
        <f t="shared" si="0"/>
        <v>0</v>
      </c>
    </row>
    <row r="15" spans="1:7" ht="15.75" x14ac:dyDescent="0.25">
      <c r="A15" s="17" t="s">
        <v>16</v>
      </c>
      <c r="B15" s="20"/>
      <c r="C15" s="18"/>
      <c r="D15" s="51"/>
      <c r="E15" s="51"/>
      <c r="F15" s="19"/>
      <c r="G15" s="18">
        <f t="shared" si="0"/>
        <v>0</v>
      </c>
    </row>
    <row r="16" spans="1:7" ht="15.75" x14ac:dyDescent="0.25">
      <c r="A16" s="17" t="s">
        <v>11</v>
      </c>
      <c r="B16" s="20"/>
      <c r="C16" s="18"/>
      <c r="D16" s="51"/>
      <c r="E16" s="51"/>
      <c r="F16" s="19"/>
      <c r="G16" s="18">
        <f t="shared" si="0"/>
        <v>0</v>
      </c>
    </row>
    <row r="17" spans="1:8" ht="15.75" x14ac:dyDescent="0.25">
      <c r="A17" s="17" t="s">
        <v>10</v>
      </c>
      <c r="B17" s="20"/>
      <c r="C17" s="18"/>
      <c r="D17" s="51"/>
      <c r="E17" s="51"/>
      <c r="F17" s="19"/>
      <c r="G17" s="18">
        <f t="shared" si="0"/>
        <v>0</v>
      </c>
    </row>
    <row r="18" spans="1:8" ht="15.75" x14ac:dyDescent="0.25">
      <c r="A18" s="32" t="s">
        <v>52</v>
      </c>
      <c r="B18" s="31">
        <f>SUM(B6:B17)</f>
        <v>0</v>
      </c>
      <c r="C18" s="29">
        <f>SUM(C6:C17)</f>
        <v>0</v>
      </c>
      <c r="D18" s="52">
        <f>SUM(D6:D17)</f>
        <v>0</v>
      </c>
      <c r="E18" s="52"/>
      <c r="F18" s="29">
        <f>SUM(F6:F17)</f>
        <v>0</v>
      </c>
      <c r="G18" s="33">
        <f>SUM(G6:G17)</f>
        <v>0</v>
      </c>
      <c r="H18" s="16"/>
    </row>
    <row r="19" spans="1:8" ht="16.5" thickBot="1" x14ac:dyDescent="0.3">
      <c r="A19" s="17"/>
      <c r="B19" s="39"/>
      <c r="C19" s="30"/>
      <c r="D19" s="30"/>
      <c r="E19" s="30"/>
      <c r="F19" s="30"/>
      <c r="G19" s="30"/>
      <c r="H19" s="16"/>
    </row>
    <row r="20" spans="1:8" ht="15.75" x14ac:dyDescent="0.25">
      <c r="A20" s="41" t="s">
        <v>49</v>
      </c>
      <c r="B20" s="42"/>
      <c r="C20" s="42"/>
      <c r="D20" s="42"/>
      <c r="E20" s="42"/>
      <c r="F20" s="42"/>
      <c r="G20" s="43"/>
    </row>
    <row r="21" spans="1:8" ht="16.5" thickBot="1" x14ac:dyDescent="0.3">
      <c r="A21" s="9" t="s">
        <v>5</v>
      </c>
      <c r="B21" s="38" t="s">
        <v>4</v>
      </c>
      <c r="C21" s="27" t="s">
        <v>3</v>
      </c>
      <c r="D21" s="28" t="s">
        <v>2</v>
      </c>
      <c r="E21" s="27" t="s">
        <v>1</v>
      </c>
      <c r="F21" s="44" t="s">
        <v>28</v>
      </c>
      <c r="G21" s="45"/>
    </row>
    <row r="22" spans="1:8" x14ac:dyDescent="0.25">
      <c r="A22" s="2" t="s">
        <v>0</v>
      </c>
      <c r="B22" s="10">
        <f>$A$2</f>
        <v>42370</v>
      </c>
      <c r="C22" s="3"/>
      <c r="E22" s="36">
        <v>0</v>
      </c>
      <c r="F22" s="6"/>
      <c r="G22" s="5"/>
    </row>
    <row r="23" spans="1:8" x14ac:dyDescent="0.25">
      <c r="C23" s="3"/>
      <c r="E23" s="3">
        <f>E22+C23</f>
        <v>0</v>
      </c>
      <c r="G23" s="12"/>
    </row>
    <row r="24" spans="1:8" x14ac:dyDescent="0.25">
      <c r="C24" s="3"/>
      <c r="E24" s="3">
        <f>E23+C24</f>
        <v>0</v>
      </c>
      <c r="G24" s="12"/>
    </row>
    <row r="25" spans="1:8" x14ac:dyDescent="0.25">
      <c r="C25" s="3"/>
      <c r="E25" s="3">
        <f t="shared" ref="E25:E28" si="1">E24+C25</f>
        <v>0</v>
      </c>
      <c r="G25" s="12"/>
    </row>
    <row r="26" spans="1:8" x14ac:dyDescent="0.25">
      <c r="C26" s="3"/>
      <c r="E26" s="3">
        <f t="shared" si="1"/>
        <v>0</v>
      </c>
      <c r="G26" s="12"/>
    </row>
    <row r="27" spans="1:8" x14ac:dyDescent="0.25">
      <c r="C27" s="3"/>
      <c r="E27" s="3">
        <f t="shared" si="1"/>
        <v>0</v>
      </c>
    </row>
    <row r="28" spans="1:8" x14ac:dyDescent="0.25">
      <c r="C28" s="3"/>
      <c r="E28" s="3">
        <f t="shared" si="1"/>
        <v>0</v>
      </c>
    </row>
    <row r="29" spans="1:8" x14ac:dyDescent="0.25">
      <c r="A29" s="34" t="s">
        <v>52</v>
      </c>
      <c r="B29" s="40"/>
      <c r="C29" s="35">
        <f>SUM(C22:C28)</f>
        <v>0</v>
      </c>
      <c r="E29" s="3"/>
    </row>
    <row r="30" spans="1:8" ht="15.75" thickBot="1" x14ac:dyDescent="0.3">
      <c r="C30" s="23"/>
      <c r="E30" s="3"/>
    </row>
    <row r="31" spans="1:8" ht="15.75" x14ac:dyDescent="0.25">
      <c r="A31" s="41" t="s">
        <v>50</v>
      </c>
      <c r="B31" s="42"/>
      <c r="C31" s="42"/>
      <c r="D31" s="42"/>
      <c r="E31" s="42"/>
      <c r="F31" s="42"/>
      <c r="G31" s="43"/>
    </row>
    <row r="32" spans="1:8" ht="16.5" thickBot="1" x14ac:dyDescent="0.3">
      <c r="A32" s="9" t="s">
        <v>5</v>
      </c>
      <c r="B32" s="38" t="s">
        <v>4</v>
      </c>
      <c r="C32" s="27" t="s">
        <v>3</v>
      </c>
      <c r="D32" s="28" t="s">
        <v>2</v>
      </c>
      <c r="E32" s="27" t="s">
        <v>1</v>
      </c>
      <c r="F32" s="44" t="s">
        <v>28</v>
      </c>
      <c r="G32" s="45"/>
    </row>
    <row r="33" spans="1:7" x14ac:dyDescent="0.25">
      <c r="A33" s="2" t="s">
        <v>0</v>
      </c>
      <c r="B33" s="10">
        <f>$A$2</f>
        <v>42370</v>
      </c>
      <c r="C33" s="3"/>
      <c r="E33" s="36">
        <v>0</v>
      </c>
      <c r="F33" s="6"/>
      <c r="G33" s="5"/>
    </row>
    <row r="34" spans="1:7" x14ac:dyDescent="0.25">
      <c r="C34" s="3"/>
      <c r="E34" s="3">
        <f>E33+C34</f>
        <v>0</v>
      </c>
      <c r="G34" s="12"/>
    </row>
    <row r="35" spans="1:7" x14ac:dyDescent="0.25">
      <c r="C35" s="3"/>
      <c r="E35" s="3">
        <f t="shared" ref="E35:E37" si="2">E34+C35</f>
        <v>0</v>
      </c>
      <c r="G35" s="12"/>
    </row>
    <row r="36" spans="1:7" x14ac:dyDescent="0.25">
      <c r="C36" s="3"/>
      <c r="E36" s="3">
        <f t="shared" si="2"/>
        <v>0</v>
      </c>
    </row>
    <row r="37" spans="1:7" x14ac:dyDescent="0.25">
      <c r="C37" s="3"/>
      <c r="E37" s="3">
        <f t="shared" si="2"/>
        <v>0</v>
      </c>
    </row>
    <row r="38" spans="1:7" x14ac:dyDescent="0.25">
      <c r="A38" s="34" t="s">
        <v>52</v>
      </c>
      <c r="C38" s="35">
        <f>SUM(C33:C37)</f>
        <v>0</v>
      </c>
      <c r="E38" s="3"/>
    </row>
    <row r="39" spans="1:7" ht="16.5" thickBot="1" x14ac:dyDescent="0.3">
      <c r="A39" s="15"/>
      <c r="B39" s="37"/>
      <c r="C39" s="13"/>
      <c r="D39" s="14"/>
      <c r="E39" s="13"/>
      <c r="F39" s="13"/>
      <c r="G39" s="13"/>
    </row>
    <row r="40" spans="1:7" ht="15.75" x14ac:dyDescent="0.25">
      <c r="A40" s="41" t="s">
        <v>30</v>
      </c>
      <c r="B40" s="42"/>
      <c r="C40" s="42"/>
      <c r="D40" s="42"/>
      <c r="E40" s="42"/>
      <c r="F40" s="42"/>
      <c r="G40" s="43"/>
    </row>
    <row r="41" spans="1:7" ht="16.5" thickBot="1" x14ac:dyDescent="0.3">
      <c r="A41" s="9" t="s">
        <v>5</v>
      </c>
      <c r="B41" s="38" t="s">
        <v>4</v>
      </c>
      <c r="C41" s="7" t="s">
        <v>3</v>
      </c>
      <c r="D41" s="8" t="s">
        <v>2</v>
      </c>
      <c r="E41" s="7" t="s">
        <v>1</v>
      </c>
      <c r="F41" s="44" t="s">
        <v>28</v>
      </c>
      <c r="G41" s="45"/>
    </row>
    <row r="42" spans="1:7" x14ac:dyDescent="0.25">
      <c r="A42" s="2" t="s">
        <v>0</v>
      </c>
      <c r="B42" s="10">
        <f>$A$2</f>
        <v>42370</v>
      </c>
      <c r="C42" s="3"/>
      <c r="E42" s="36">
        <v>0</v>
      </c>
      <c r="F42" s="6"/>
      <c r="G42" s="5"/>
    </row>
    <row r="43" spans="1:7" x14ac:dyDescent="0.25">
      <c r="C43" s="3"/>
      <c r="E43" s="3">
        <f>E42+C43</f>
        <v>0</v>
      </c>
      <c r="G43" s="12"/>
    </row>
    <row r="44" spans="1:7" x14ac:dyDescent="0.25">
      <c r="C44" s="3"/>
      <c r="E44" s="3">
        <f t="shared" ref="E44:E51" si="3">E43+C44</f>
        <v>0</v>
      </c>
      <c r="G44" s="12"/>
    </row>
    <row r="45" spans="1:7" x14ac:dyDescent="0.25">
      <c r="C45" s="3"/>
      <c r="E45" s="3">
        <f t="shared" si="3"/>
        <v>0</v>
      </c>
      <c r="G45" s="12"/>
    </row>
    <row r="46" spans="1:7" x14ac:dyDescent="0.25">
      <c r="C46" s="3"/>
      <c r="E46" s="3">
        <f t="shared" si="3"/>
        <v>0</v>
      </c>
      <c r="G46" s="12"/>
    </row>
    <row r="47" spans="1:7" x14ac:dyDescent="0.25">
      <c r="C47" s="3"/>
      <c r="E47" s="3">
        <f t="shared" si="3"/>
        <v>0</v>
      </c>
      <c r="G47" s="12"/>
    </row>
    <row r="48" spans="1:7" x14ac:dyDescent="0.25">
      <c r="C48" s="3"/>
      <c r="E48" s="3">
        <f t="shared" si="3"/>
        <v>0</v>
      </c>
      <c r="G48" s="12"/>
    </row>
    <row r="49" spans="1:7" x14ac:dyDescent="0.25">
      <c r="C49" s="3"/>
      <c r="E49" s="3">
        <f t="shared" si="3"/>
        <v>0</v>
      </c>
      <c r="G49" s="12"/>
    </row>
    <row r="50" spans="1:7" x14ac:dyDescent="0.25">
      <c r="C50" s="3"/>
      <c r="E50" s="3">
        <f t="shared" si="3"/>
        <v>0</v>
      </c>
    </row>
    <row r="51" spans="1:7" x14ac:dyDescent="0.25">
      <c r="C51" s="3"/>
      <c r="E51" s="3">
        <f t="shared" si="3"/>
        <v>0</v>
      </c>
    </row>
    <row r="52" spans="1:7" x14ac:dyDescent="0.25">
      <c r="A52" s="34" t="s">
        <v>52</v>
      </c>
      <c r="C52" s="35">
        <f>SUM(C42:C51)</f>
        <v>0</v>
      </c>
      <c r="E52" s="3"/>
    </row>
    <row r="53" spans="1:7" ht="15.75" thickBot="1" x14ac:dyDescent="0.3">
      <c r="C53" s="23"/>
      <c r="E53" s="3"/>
    </row>
    <row r="54" spans="1:7" ht="15.75" x14ac:dyDescent="0.25">
      <c r="A54" s="41" t="s">
        <v>51</v>
      </c>
      <c r="B54" s="42"/>
      <c r="C54" s="42"/>
      <c r="D54" s="42"/>
      <c r="E54" s="42"/>
      <c r="F54" s="42"/>
      <c r="G54" s="43"/>
    </row>
    <row r="55" spans="1:7" ht="16.5" thickBot="1" x14ac:dyDescent="0.3">
      <c r="A55" s="9" t="s">
        <v>5</v>
      </c>
      <c r="B55" s="38" t="s">
        <v>4</v>
      </c>
      <c r="C55" s="27" t="s">
        <v>3</v>
      </c>
      <c r="D55" s="28" t="s">
        <v>2</v>
      </c>
      <c r="E55" s="27" t="s">
        <v>1</v>
      </c>
      <c r="F55" s="44" t="s">
        <v>28</v>
      </c>
      <c r="G55" s="45"/>
    </row>
    <row r="56" spans="1:7" x14ac:dyDescent="0.25">
      <c r="A56" s="2" t="s">
        <v>0</v>
      </c>
      <c r="B56" s="10">
        <f>$A$2</f>
        <v>42370</v>
      </c>
      <c r="C56" s="3"/>
      <c r="E56" s="36">
        <v>0</v>
      </c>
      <c r="F56" s="6"/>
      <c r="G56" s="5"/>
    </row>
    <row r="57" spans="1:7" x14ac:dyDescent="0.25">
      <c r="C57" s="3"/>
      <c r="E57" s="3">
        <f>E56+C57</f>
        <v>0</v>
      </c>
      <c r="G57" s="12"/>
    </row>
    <row r="58" spans="1:7" x14ac:dyDescent="0.25">
      <c r="C58" s="3"/>
      <c r="E58" s="3">
        <f t="shared" ref="E58:E59" si="4">E57+C58</f>
        <v>0</v>
      </c>
      <c r="G58" s="12"/>
    </row>
    <row r="59" spans="1:7" x14ac:dyDescent="0.25">
      <c r="C59" s="3"/>
      <c r="E59" s="3">
        <f t="shared" si="4"/>
        <v>0</v>
      </c>
    </row>
    <row r="60" spans="1:7" x14ac:dyDescent="0.25">
      <c r="A60" s="34" t="s">
        <v>52</v>
      </c>
      <c r="C60" s="35">
        <f>SUM(C56:C59)</f>
        <v>0</v>
      </c>
      <c r="E60" s="3"/>
    </row>
    <row r="61" spans="1:7" ht="15.75" thickBot="1" x14ac:dyDescent="0.3"/>
    <row r="62" spans="1:7" ht="15.75" x14ac:dyDescent="0.25">
      <c r="A62" s="41" t="s">
        <v>31</v>
      </c>
      <c r="B62" s="42"/>
      <c r="C62" s="42"/>
      <c r="D62" s="42"/>
      <c r="E62" s="42"/>
      <c r="F62" s="42"/>
      <c r="G62" s="43"/>
    </row>
    <row r="63" spans="1:7" ht="16.5" thickBot="1" x14ac:dyDescent="0.3">
      <c r="A63" s="9" t="s">
        <v>5</v>
      </c>
      <c r="B63" s="38" t="s">
        <v>4</v>
      </c>
      <c r="C63" s="7" t="s">
        <v>3</v>
      </c>
      <c r="D63" s="8" t="s">
        <v>2</v>
      </c>
      <c r="E63" s="7" t="s">
        <v>1</v>
      </c>
      <c r="F63" s="44" t="s">
        <v>28</v>
      </c>
      <c r="G63" s="45"/>
    </row>
    <row r="64" spans="1:7" x14ac:dyDescent="0.25">
      <c r="A64" s="2" t="s">
        <v>0</v>
      </c>
      <c r="B64" s="10">
        <f>$A$2</f>
        <v>42370</v>
      </c>
      <c r="C64" s="3"/>
      <c r="E64" s="36">
        <v>0</v>
      </c>
      <c r="F64" s="6"/>
      <c r="G64" s="5"/>
    </row>
    <row r="65" spans="1:7" x14ac:dyDescent="0.25">
      <c r="C65" s="3"/>
      <c r="E65" s="3">
        <f t="shared" ref="E65:E70" si="5">E64+C65</f>
        <v>0</v>
      </c>
    </row>
    <row r="66" spans="1:7" x14ac:dyDescent="0.25">
      <c r="C66" s="3"/>
      <c r="E66" s="3">
        <f t="shared" si="5"/>
        <v>0</v>
      </c>
    </row>
    <row r="67" spans="1:7" x14ac:dyDescent="0.25">
      <c r="C67" s="3"/>
      <c r="E67" s="3">
        <f t="shared" si="5"/>
        <v>0</v>
      </c>
    </row>
    <row r="68" spans="1:7" x14ac:dyDescent="0.25">
      <c r="C68" s="3"/>
      <c r="E68" s="3">
        <f t="shared" si="5"/>
        <v>0</v>
      </c>
    </row>
    <row r="69" spans="1:7" x14ac:dyDescent="0.25">
      <c r="C69" s="3"/>
      <c r="E69" s="3">
        <f t="shared" si="5"/>
        <v>0</v>
      </c>
    </row>
    <row r="70" spans="1:7" x14ac:dyDescent="0.25">
      <c r="C70" s="3"/>
      <c r="E70" s="3">
        <f t="shared" si="5"/>
        <v>0</v>
      </c>
    </row>
    <row r="71" spans="1:7" x14ac:dyDescent="0.25">
      <c r="A71" s="34" t="s">
        <v>52</v>
      </c>
      <c r="C71" s="35">
        <f>SUM(C64:C70)</f>
        <v>0</v>
      </c>
      <c r="E71" s="3"/>
    </row>
    <row r="72" spans="1:7" ht="15.75" thickBot="1" x14ac:dyDescent="0.3">
      <c r="C72" s="23"/>
      <c r="E72" s="3"/>
    </row>
    <row r="73" spans="1:7" ht="15.75" x14ac:dyDescent="0.25">
      <c r="A73" s="41" t="s">
        <v>32</v>
      </c>
      <c r="B73" s="42"/>
      <c r="C73" s="42"/>
      <c r="D73" s="42"/>
      <c r="E73" s="42"/>
      <c r="F73" s="42"/>
      <c r="G73" s="43"/>
    </row>
    <row r="74" spans="1:7" ht="16.5" thickBot="1" x14ac:dyDescent="0.3">
      <c r="A74" s="9" t="s">
        <v>5</v>
      </c>
      <c r="B74" s="38" t="s">
        <v>4</v>
      </c>
      <c r="C74" s="7" t="s">
        <v>3</v>
      </c>
      <c r="D74" s="8" t="s">
        <v>2</v>
      </c>
      <c r="E74" s="7" t="s">
        <v>1</v>
      </c>
      <c r="F74" s="44" t="s">
        <v>28</v>
      </c>
      <c r="G74" s="45"/>
    </row>
    <row r="75" spans="1:7" x14ac:dyDescent="0.25">
      <c r="A75" s="2" t="s">
        <v>0</v>
      </c>
      <c r="B75" s="10">
        <f>$A$2</f>
        <v>42370</v>
      </c>
      <c r="C75" s="3"/>
      <c r="E75" s="36">
        <v>0</v>
      </c>
      <c r="F75" s="6"/>
      <c r="G75" s="5"/>
    </row>
    <row r="76" spans="1:7" x14ac:dyDescent="0.25">
      <c r="C76" s="3"/>
      <c r="E76" s="3">
        <f t="shared" ref="E76:E86" si="6">E75+C76</f>
        <v>0</v>
      </c>
    </row>
    <row r="77" spans="1:7" x14ac:dyDescent="0.25">
      <c r="C77" s="3"/>
      <c r="E77" s="3">
        <f t="shared" si="6"/>
        <v>0</v>
      </c>
    </row>
    <row r="78" spans="1:7" x14ac:dyDescent="0.25">
      <c r="C78" s="3"/>
      <c r="E78" s="3">
        <f t="shared" si="6"/>
        <v>0</v>
      </c>
    </row>
    <row r="79" spans="1:7" x14ac:dyDescent="0.25">
      <c r="C79" s="3"/>
      <c r="E79" s="3">
        <f t="shared" si="6"/>
        <v>0</v>
      </c>
    </row>
    <row r="80" spans="1:7" x14ac:dyDescent="0.25">
      <c r="C80" s="3"/>
      <c r="E80" s="3">
        <f t="shared" si="6"/>
        <v>0</v>
      </c>
    </row>
    <row r="81" spans="1:7" x14ac:dyDescent="0.25">
      <c r="C81" s="3"/>
      <c r="E81" s="3">
        <f t="shared" si="6"/>
        <v>0</v>
      </c>
    </row>
    <row r="82" spans="1:7" x14ac:dyDescent="0.25">
      <c r="C82" s="3"/>
      <c r="E82" s="3">
        <f t="shared" si="6"/>
        <v>0</v>
      </c>
    </row>
    <row r="83" spans="1:7" x14ac:dyDescent="0.25">
      <c r="C83" s="3"/>
      <c r="E83" s="3">
        <f t="shared" si="6"/>
        <v>0</v>
      </c>
    </row>
    <row r="84" spans="1:7" x14ac:dyDescent="0.25">
      <c r="C84" s="3"/>
      <c r="E84" s="3">
        <f t="shared" si="6"/>
        <v>0</v>
      </c>
    </row>
    <row r="85" spans="1:7" x14ac:dyDescent="0.25">
      <c r="C85" s="3"/>
      <c r="E85" s="3">
        <f t="shared" si="6"/>
        <v>0</v>
      </c>
    </row>
    <row r="86" spans="1:7" x14ac:dyDescent="0.25">
      <c r="C86" s="3"/>
      <c r="E86" s="3">
        <f t="shared" si="6"/>
        <v>0</v>
      </c>
    </row>
    <row r="87" spans="1:7" x14ac:dyDescent="0.25">
      <c r="A87" s="34" t="s">
        <v>52</v>
      </c>
      <c r="B87" s="40"/>
      <c r="C87" s="35">
        <f>SUM(C75:C86)</f>
        <v>0</v>
      </c>
      <c r="E87" s="3"/>
    </row>
    <row r="88" spans="1:7" ht="15.75" thickBot="1" x14ac:dyDescent="0.3"/>
    <row r="89" spans="1:7" ht="15.75" x14ac:dyDescent="0.25">
      <c r="A89" s="41" t="s">
        <v>33</v>
      </c>
      <c r="B89" s="42"/>
      <c r="C89" s="42"/>
      <c r="D89" s="42"/>
      <c r="E89" s="42"/>
      <c r="F89" s="42"/>
      <c r="G89" s="43"/>
    </row>
    <row r="90" spans="1:7" ht="16.5" thickBot="1" x14ac:dyDescent="0.3">
      <c r="A90" s="9" t="s">
        <v>5</v>
      </c>
      <c r="B90" s="38" t="s">
        <v>4</v>
      </c>
      <c r="C90" s="7" t="s">
        <v>3</v>
      </c>
      <c r="D90" s="8" t="s">
        <v>2</v>
      </c>
      <c r="E90" s="7" t="s">
        <v>1</v>
      </c>
      <c r="F90" s="44" t="s">
        <v>28</v>
      </c>
      <c r="G90" s="45"/>
    </row>
    <row r="91" spans="1:7" x14ac:dyDescent="0.25">
      <c r="A91" s="2" t="s">
        <v>0</v>
      </c>
      <c r="B91" s="10">
        <f>$A$2</f>
        <v>42370</v>
      </c>
      <c r="C91" s="3"/>
      <c r="E91" s="36">
        <v>0</v>
      </c>
      <c r="F91" s="6"/>
      <c r="G91" s="5"/>
    </row>
    <row r="92" spans="1:7" x14ac:dyDescent="0.25">
      <c r="C92" s="3"/>
      <c r="E92" s="3">
        <f>E91+C92</f>
        <v>0</v>
      </c>
    </row>
    <row r="93" spans="1:7" x14ac:dyDescent="0.25">
      <c r="C93" s="3"/>
      <c r="E93" s="3">
        <f t="shared" ref="E93:E101" si="7">E92+C93</f>
        <v>0</v>
      </c>
    </row>
    <row r="94" spans="1:7" x14ac:dyDescent="0.25">
      <c r="C94" s="3"/>
      <c r="E94" s="3">
        <f t="shared" si="7"/>
        <v>0</v>
      </c>
    </row>
    <row r="95" spans="1:7" x14ac:dyDescent="0.25">
      <c r="C95" s="3"/>
      <c r="E95" s="3">
        <f t="shared" si="7"/>
        <v>0</v>
      </c>
    </row>
    <row r="96" spans="1:7" x14ac:dyDescent="0.25">
      <c r="C96" s="3"/>
      <c r="E96" s="3">
        <f t="shared" si="7"/>
        <v>0</v>
      </c>
    </row>
    <row r="97" spans="1:7" x14ac:dyDescent="0.25">
      <c r="C97" s="3"/>
      <c r="E97" s="3">
        <f t="shared" si="7"/>
        <v>0</v>
      </c>
    </row>
    <row r="98" spans="1:7" x14ac:dyDescent="0.25">
      <c r="C98" s="3"/>
      <c r="E98" s="3">
        <f t="shared" si="7"/>
        <v>0</v>
      </c>
    </row>
    <row r="99" spans="1:7" x14ac:dyDescent="0.25">
      <c r="C99" s="3"/>
      <c r="E99" s="3">
        <f t="shared" si="7"/>
        <v>0</v>
      </c>
    </row>
    <row r="100" spans="1:7" x14ac:dyDescent="0.25">
      <c r="C100" s="3"/>
      <c r="E100" s="3">
        <f t="shared" si="7"/>
        <v>0</v>
      </c>
    </row>
    <row r="101" spans="1:7" x14ac:dyDescent="0.25">
      <c r="C101" s="3"/>
      <c r="E101" s="3">
        <f t="shared" si="7"/>
        <v>0</v>
      </c>
    </row>
    <row r="102" spans="1:7" x14ac:dyDescent="0.25">
      <c r="A102" s="34" t="s">
        <v>52</v>
      </c>
      <c r="C102" s="35">
        <f>SUM(C91:C101)</f>
        <v>0</v>
      </c>
      <c r="E102" s="3"/>
    </row>
    <row r="103" spans="1:7" ht="15.75" thickBot="1" x14ac:dyDescent="0.3"/>
    <row r="104" spans="1:7" ht="15.75" x14ac:dyDescent="0.25">
      <c r="A104" s="41" t="s">
        <v>34</v>
      </c>
      <c r="B104" s="42"/>
      <c r="C104" s="42"/>
      <c r="D104" s="42"/>
      <c r="E104" s="42"/>
      <c r="F104" s="42"/>
      <c r="G104" s="43"/>
    </row>
    <row r="105" spans="1:7" ht="16.5" thickBot="1" x14ac:dyDescent="0.3">
      <c r="A105" s="9" t="s">
        <v>5</v>
      </c>
      <c r="B105" s="38" t="s">
        <v>4</v>
      </c>
      <c r="C105" s="7" t="s">
        <v>3</v>
      </c>
      <c r="D105" s="8" t="s">
        <v>2</v>
      </c>
      <c r="E105" s="7" t="s">
        <v>1</v>
      </c>
      <c r="F105" s="44" t="s">
        <v>28</v>
      </c>
      <c r="G105" s="45"/>
    </row>
    <row r="106" spans="1:7" x14ac:dyDescent="0.25">
      <c r="A106" s="2" t="s">
        <v>0</v>
      </c>
      <c r="B106" s="10">
        <f>$A$2</f>
        <v>42370</v>
      </c>
      <c r="C106" s="3"/>
      <c r="E106" s="36">
        <v>0</v>
      </c>
      <c r="F106" s="6"/>
      <c r="G106" s="5"/>
    </row>
    <row r="107" spans="1:7" x14ac:dyDescent="0.25">
      <c r="C107" s="3"/>
      <c r="E107" s="3">
        <f>E106+C107</f>
        <v>0</v>
      </c>
    </row>
    <row r="108" spans="1:7" x14ac:dyDescent="0.25">
      <c r="C108" s="3"/>
      <c r="E108" s="3">
        <f>E107+C108</f>
        <v>0</v>
      </c>
    </row>
    <row r="109" spans="1:7" x14ac:dyDescent="0.25">
      <c r="C109" s="3"/>
      <c r="E109" s="3">
        <f t="shared" ref="E109:E110" si="8">E108+C109</f>
        <v>0</v>
      </c>
    </row>
    <row r="110" spans="1:7" x14ac:dyDescent="0.25">
      <c r="C110" s="3"/>
      <c r="E110" s="3">
        <f t="shared" si="8"/>
        <v>0</v>
      </c>
    </row>
    <row r="111" spans="1:7" x14ac:dyDescent="0.25">
      <c r="A111" s="34" t="s">
        <v>52</v>
      </c>
      <c r="C111" s="35">
        <f>SUM(C106:C110)</f>
        <v>0</v>
      </c>
      <c r="E111" s="3"/>
    </row>
    <row r="112" spans="1:7" ht="15.75" thickBot="1" x14ac:dyDescent="0.3">
      <c r="C112" s="23"/>
      <c r="E112" s="3"/>
    </row>
    <row r="113" spans="1:7" ht="15.75" x14ac:dyDescent="0.25">
      <c r="A113" s="41" t="s">
        <v>35</v>
      </c>
      <c r="B113" s="42"/>
      <c r="C113" s="42"/>
      <c r="D113" s="42"/>
      <c r="E113" s="42"/>
      <c r="F113" s="42"/>
      <c r="G113" s="43"/>
    </row>
    <row r="114" spans="1:7" ht="16.5" thickBot="1" x14ac:dyDescent="0.3">
      <c r="A114" s="9" t="s">
        <v>5</v>
      </c>
      <c r="B114" s="38" t="s">
        <v>4</v>
      </c>
      <c r="C114" s="7" t="s">
        <v>3</v>
      </c>
      <c r="D114" s="8" t="s">
        <v>2</v>
      </c>
      <c r="E114" s="7" t="s">
        <v>1</v>
      </c>
      <c r="F114" s="44" t="s">
        <v>28</v>
      </c>
      <c r="G114" s="45"/>
    </row>
    <row r="115" spans="1:7" x14ac:dyDescent="0.25">
      <c r="A115" s="2" t="s">
        <v>0</v>
      </c>
      <c r="B115" s="10">
        <f>$A$2</f>
        <v>42370</v>
      </c>
      <c r="C115" s="3"/>
      <c r="E115" s="36">
        <v>0</v>
      </c>
      <c r="F115" s="6"/>
      <c r="G115" s="5"/>
    </row>
    <row r="116" spans="1:7" x14ac:dyDescent="0.25">
      <c r="C116" s="3"/>
      <c r="E116" s="3">
        <f>E115+C116</f>
        <v>0</v>
      </c>
    </row>
    <row r="117" spans="1:7" x14ac:dyDescent="0.25">
      <c r="C117" s="3"/>
      <c r="E117" s="3">
        <f>E116+C117</f>
        <v>0</v>
      </c>
    </row>
    <row r="118" spans="1:7" x14ac:dyDescent="0.25">
      <c r="C118" s="3"/>
      <c r="E118" s="3">
        <f t="shared" ref="E118:E119" si="9">E117+C118</f>
        <v>0</v>
      </c>
    </row>
    <row r="119" spans="1:7" x14ac:dyDescent="0.25">
      <c r="C119" s="3"/>
      <c r="E119" s="3">
        <f t="shared" si="9"/>
        <v>0</v>
      </c>
    </row>
    <row r="120" spans="1:7" x14ac:dyDescent="0.25">
      <c r="A120" s="34" t="s">
        <v>52</v>
      </c>
      <c r="C120" s="35">
        <f>SUM(C115:C119)</f>
        <v>0</v>
      </c>
      <c r="E120" s="3"/>
    </row>
    <row r="121" spans="1:7" ht="15.75" thickBot="1" x14ac:dyDescent="0.3">
      <c r="C121" s="3"/>
    </row>
    <row r="122" spans="1:7" ht="15.75" x14ac:dyDescent="0.25">
      <c r="A122" s="41" t="s">
        <v>36</v>
      </c>
      <c r="B122" s="42"/>
      <c r="C122" s="42"/>
      <c r="D122" s="42"/>
      <c r="E122" s="42"/>
      <c r="F122" s="42"/>
      <c r="G122" s="43"/>
    </row>
    <row r="123" spans="1:7" ht="16.5" thickBot="1" x14ac:dyDescent="0.3">
      <c r="A123" s="9" t="s">
        <v>5</v>
      </c>
      <c r="B123" s="38" t="s">
        <v>4</v>
      </c>
      <c r="C123" s="7" t="s">
        <v>3</v>
      </c>
      <c r="D123" s="8" t="s">
        <v>2</v>
      </c>
      <c r="E123" s="7" t="s">
        <v>1</v>
      </c>
      <c r="F123" s="44" t="s">
        <v>28</v>
      </c>
      <c r="G123" s="45"/>
    </row>
    <row r="124" spans="1:7" x14ac:dyDescent="0.25">
      <c r="A124" s="2" t="s">
        <v>0</v>
      </c>
      <c r="B124" s="10">
        <f>$A$2</f>
        <v>42370</v>
      </c>
      <c r="C124" s="3"/>
      <c r="E124" s="36">
        <v>0</v>
      </c>
      <c r="F124" s="6"/>
      <c r="G124" s="5"/>
    </row>
    <row r="125" spans="1:7" x14ac:dyDescent="0.25">
      <c r="C125" s="3"/>
      <c r="E125" s="3">
        <f>E124+C125</f>
        <v>0</v>
      </c>
    </row>
    <row r="126" spans="1:7" x14ac:dyDescent="0.25">
      <c r="C126" s="3"/>
      <c r="E126" s="3">
        <f>E125+C126</f>
        <v>0</v>
      </c>
    </row>
    <row r="127" spans="1:7" x14ac:dyDescent="0.25">
      <c r="C127" s="3"/>
      <c r="E127" s="3">
        <f>E126+C127</f>
        <v>0</v>
      </c>
    </row>
    <row r="128" spans="1:7" x14ac:dyDescent="0.25">
      <c r="C128" s="3"/>
      <c r="E128" s="3">
        <f>E127+C128</f>
        <v>0</v>
      </c>
    </row>
    <row r="129" spans="1:7" x14ac:dyDescent="0.25">
      <c r="A129" s="34" t="s">
        <v>52</v>
      </c>
      <c r="C129" s="35">
        <f>SUM(C124:C128)</f>
        <v>0</v>
      </c>
      <c r="E129" s="3"/>
    </row>
    <row r="130" spans="1:7" ht="15.75" thickBot="1" x14ac:dyDescent="0.3">
      <c r="E130" s="3"/>
    </row>
    <row r="131" spans="1:7" ht="15.75" x14ac:dyDescent="0.25">
      <c r="A131" s="41" t="s">
        <v>9</v>
      </c>
      <c r="B131" s="42"/>
      <c r="C131" s="42"/>
      <c r="D131" s="42"/>
      <c r="E131" s="42"/>
      <c r="F131" s="42"/>
      <c r="G131" s="43"/>
    </row>
    <row r="132" spans="1:7" ht="16.5" thickBot="1" x14ac:dyDescent="0.3">
      <c r="A132" s="9" t="s">
        <v>5</v>
      </c>
      <c r="B132" s="38" t="s">
        <v>4</v>
      </c>
      <c r="C132" s="7" t="s">
        <v>3</v>
      </c>
      <c r="D132" s="8" t="s">
        <v>2</v>
      </c>
      <c r="E132" s="7" t="s">
        <v>1</v>
      </c>
      <c r="F132" s="7"/>
      <c r="G132" s="11" t="s">
        <v>28</v>
      </c>
    </row>
    <row r="133" spans="1:7" x14ac:dyDescent="0.25">
      <c r="A133" s="2" t="s">
        <v>0</v>
      </c>
      <c r="B133" s="10">
        <f>$A$2</f>
        <v>42370</v>
      </c>
      <c r="C133" s="3"/>
      <c r="E133" s="36">
        <v>0</v>
      </c>
      <c r="F133" s="6"/>
    </row>
    <row r="134" spans="1:7" x14ac:dyDescent="0.25">
      <c r="C134" s="3"/>
      <c r="E134" s="3">
        <f>E133+C134</f>
        <v>0</v>
      </c>
      <c r="F134" s="6"/>
    </row>
    <row r="135" spans="1:7" x14ac:dyDescent="0.25">
      <c r="C135" s="3"/>
      <c r="E135" s="3">
        <f t="shared" ref="E135:E140" si="10">E134+C135</f>
        <v>0</v>
      </c>
      <c r="F135" s="6"/>
    </row>
    <row r="136" spans="1:7" x14ac:dyDescent="0.25">
      <c r="C136" s="3"/>
      <c r="E136" s="3">
        <f t="shared" si="10"/>
        <v>0</v>
      </c>
      <c r="F136" s="6"/>
    </row>
    <row r="137" spans="1:7" x14ac:dyDescent="0.25">
      <c r="C137" s="3"/>
      <c r="E137" s="3">
        <f t="shared" si="10"/>
        <v>0</v>
      </c>
      <c r="F137" s="6"/>
    </row>
    <row r="138" spans="1:7" x14ac:dyDescent="0.25">
      <c r="C138" s="3"/>
      <c r="E138" s="3">
        <f t="shared" si="10"/>
        <v>0</v>
      </c>
    </row>
    <row r="139" spans="1:7" x14ac:dyDescent="0.25">
      <c r="C139" s="3"/>
      <c r="E139" s="3">
        <f t="shared" si="10"/>
        <v>0</v>
      </c>
    </row>
    <row r="140" spans="1:7" x14ac:dyDescent="0.25">
      <c r="C140" s="3"/>
      <c r="E140" s="3">
        <f t="shared" si="10"/>
        <v>0</v>
      </c>
    </row>
    <row r="141" spans="1:7" x14ac:dyDescent="0.25">
      <c r="A141" s="34" t="s">
        <v>52</v>
      </c>
      <c r="C141" s="35">
        <f>SUM(C133:C140)</f>
        <v>0</v>
      </c>
      <c r="E141" s="3"/>
    </row>
    <row r="142" spans="1:7" ht="15.75" thickBot="1" x14ac:dyDescent="0.3"/>
    <row r="143" spans="1:7" ht="15.75" x14ac:dyDescent="0.25">
      <c r="A143" s="41" t="s">
        <v>37</v>
      </c>
      <c r="B143" s="42"/>
      <c r="C143" s="42"/>
      <c r="D143" s="42"/>
      <c r="E143" s="42"/>
      <c r="F143" s="42"/>
      <c r="G143" s="43"/>
    </row>
    <row r="144" spans="1:7" ht="16.5" thickBot="1" x14ac:dyDescent="0.3">
      <c r="A144" s="9" t="s">
        <v>5</v>
      </c>
      <c r="B144" s="38" t="s">
        <v>4</v>
      </c>
      <c r="C144" s="7" t="s">
        <v>3</v>
      </c>
      <c r="D144" s="8" t="s">
        <v>2</v>
      </c>
      <c r="E144" s="7" t="s">
        <v>1</v>
      </c>
      <c r="F144" s="44" t="s">
        <v>28</v>
      </c>
      <c r="G144" s="45"/>
    </row>
    <row r="145" spans="1:7" x14ac:dyDescent="0.25">
      <c r="A145" s="2" t="s">
        <v>0</v>
      </c>
      <c r="B145" s="10">
        <f>$A$2</f>
        <v>42370</v>
      </c>
      <c r="C145" s="3"/>
      <c r="E145" s="36">
        <v>0</v>
      </c>
      <c r="F145" s="6"/>
      <c r="G145" s="5"/>
    </row>
    <row r="146" spans="1:7" x14ac:dyDescent="0.25">
      <c r="C146" s="3"/>
      <c r="E146" s="3">
        <f>E145+C146</f>
        <v>0</v>
      </c>
    </row>
    <row r="147" spans="1:7" x14ac:dyDescent="0.25">
      <c r="C147" s="3"/>
      <c r="E147" s="3">
        <f t="shared" ref="E147:E151" si="11">E146+C147</f>
        <v>0</v>
      </c>
    </row>
    <row r="148" spans="1:7" x14ac:dyDescent="0.25">
      <c r="C148" s="3"/>
      <c r="E148" s="3">
        <f t="shared" si="11"/>
        <v>0</v>
      </c>
    </row>
    <row r="149" spans="1:7" x14ac:dyDescent="0.25">
      <c r="C149" s="3"/>
      <c r="E149" s="3">
        <f t="shared" si="11"/>
        <v>0</v>
      </c>
    </row>
    <row r="150" spans="1:7" x14ac:dyDescent="0.25">
      <c r="C150" s="3"/>
      <c r="E150" s="3">
        <f t="shared" si="11"/>
        <v>0</v>
      </c>
    </row>
    <row r="151" spans="1:7" x14ac:dyDescent="0.25">
      <c r="C151" s="3"/>
      <c r="E151" s="3">
        <f t="shared" si="11"/>
        <v>0</v>
      </c>
    </row>
    <row r="152" spans="1:7" x14ac:dyDescent="0.25">
      <c r="A152" s="34" t="s">
        <v>52</v>
      </c>
      <c r="C152" s="35">
        <f>SUM(C145:C151)</f>
        <v>0</v>
      </c>
      <c r="E152" s="3"/>
    </row>
    <row r="153" spans="1:7" ht="15.75" thickBot="1" x14ac:dyDescent="0.3"/>
    <row r="154" spans="1:7" ht="15.75" x14ac:dyDescent="0.25">
      <c r="A154" s="41" t="s">
        <v>29</v>
      </c>
      <c r="B154" s="42"/>
      <c r="C154" s="42"/>
      <c r="D154" s="42"/>
      <c r="E154" s="42"/>
      <c r="F154" s="42"/>
      <c r="G154" s="43"/>
    </row>
    <row r="155" spans="1:7" ht="16.5" thickBot="1" x14ac:dyDescent="0.3">
      <c r="A155" s="9" t="s">
        <v>5</v>
      </c>
      <c r="B155" s="38" t="s">
        <v>4</v>
      </c>
      <c r="C155" s="7" t="s">
        <v>3</v>
      </c>
      <c r="D155" s="8" t="s">
        <v>2</v>
      </c>
      <c r="E155" s="7" t="s">
        <v>1</v>
      </c>
      <c r="F155" s="44" t="s">
        <v>28</v>
      </c>
      <c r="G155" s="45"/>
    </row>
    <row r="156" spans="1:7" x14ac:dyDescent="0.25">
      <c r="A156" s="2" t="s">
        <v>0</v>
      </c>
      <c r="B156" s="10">
        <f>$A$2</f>
        <v>42370</v>
      </c>
      <c r="C156" s="3"/>
      <c r="E156" s="36">
        <v>0</v>
      </c>
      <c r="F156" s="6"/>
      <c r="G156" s="5"/>
    </row>
    <row r="157" spans="1:7" x14ac:dyDescent="0.25">
      <c r="C157" s="3"/>
      <c r="E157" s="3">
        <f>E156+C157</f>
        <v>0</v>
      </c>
    </row>
    <row r="158" spans="1:7" x14ac:dyDescent="0.25">
      <c r="C158" s="3"/>
      <c r="E158" s="3">
        <f t="shared" ref="E158:E162" si="12">E157+C158</f>
        <v>0</v>
      </c>
    </row>
    <row r="159" spans="1:7" x14ac:dyDescent="0.25">
      <c r="C159" s="3"/>
      <c r="E159" s="3">
        <f t="shared" si="12"/>
        <v>0</v>
      </c>
    </row>
    <row r="160" spans="1:7" x14ac:dyDescent="0.25">
      <c r="C160" s="3"/>
      <c r="E160" s="3">
        <f t="shared" si="12"/>
        <v>0</v>
      </c>
    </row>
    <row r="161" spans="1:7" x14ac:dyDescent="0.25">
      <c r="C161" s="3"/>
      <c r="E161" s="3">
        <f t="shared" si="12"/>
        <v>0</v>
      </c>
    </row>
    <row r="162" spans="1:7" x14ac:dyDescent="0.25">
      <c r="C162" s="3"/>
      <c r="E162" s="3">
        <f t="shared" si="12"/>
        <v>0</v>
      </c>
    </row>
    <row r="163" spans="1:7" x14ac:dyDescent="0.25">
      <c r="A163" s="34" t="s">
        <v>52</v>
      </c>
      <c r="C163" s="35">
        <f>SUM(C156:C162)</f>
        <v>0</v>
      </c>
      <c r="E163" s="3"/>
    </row>
    <row r="164" spans="1:7" ht="15.75" thickBot="1" x14ac:dyDescent="0.3"/>
    <row r="165" spans="1:7" ht="15.75" x14ac:dyDescent="0.25">
      <c r="A165" s="41" t="s">
        <v>38</v>
      </c>
      <c r="B165" s="42"/>
      <c r="C165" s="42"/>
      <c r="D165" s="42"/>
      <c r="E165" s="42"/>
      <c r="F165" s="42"/>
      <c r="G165" s="43"/>
    </row>
    <row r="166" spans="1:7" ht="16.5" thickBot="1" x14ac:dyDescent="0.3">
      <c r="A166" s="9" t="s">
        <v>5</v>
      </c>
      <c r="B166" s="38" t="s">
        <v>4</v>
      </c>
      <c r="C166" s="7" t="s">
        <v>3</v>
      </c>
      <c r="D166" s="8" t="s">
        <v>2</v>
      </c>
      <c r="E166" s="7" t="s">
        <v>1</v>
      </c>
      <c r="F166" s="44" t="s">
        <v>28</v>
      </c>
      <c r="G166" s="45"/>
    </row>
    <row r="167" spans="1:7" x14ac:dyDescent="0.25">
      <c r="A167" s="2" t="s">
        <v>0</v>
      </c>
      <c r="B167" s="10">
        <f>$A$2</f>
        <v>42370</v>
      </c>
      <c r="C167" s="3"/>
      <c r="E167" s="36">
        <v>0</v>
      </c>
      <c r="F167" s="6"/>
      <c r="G167" s="5"/>
    </row>
    <row r="168" spans="1:7" x14ac:dyDescent="0.25">
      <c r="C168" s="3"/>
      <c r="E168" s="3">
        <f>E167+C168</f>
        <v>0</v>
      </c>
    </row>
    <row r="169" spans="1:7" x14ac:dyDescent="0.25">
      <c r="C169" s="3"/>
      <c r="E169" s="3">
        <f t="shared" ref="E169:E171" si="13">E168+C169</f>
        <v>0</v>
      </c>
    </row>
    <row r="170" spans="1:7" x14ac:dyDescent="0.25">
      <c r="C170" s="3"/>
      <c r="E170" s="3">
        <f t="shared" si="13"/>
        <v>0</v>
      </c>
    </row>
    <row r="171" spans="1:7" x14ac:dyDescent="0.25">
      <c r="C171" s="3"/>
      <c r="E171" s="3">
        <f t="shared" si="13"/>
        <v>0</v>
      </c>
    </row>
    <row r="172" spans="1:7" x14ac:dyDescent="0.25">
      <c r="A172" s="34" t="s">
        <v>52</v>
      </c>
      <c r="C172" s="35">
        <f>SUM(C167:C171)</f>
        <v>0</v>
      </c>
      <c r="E172" s="3"/>
    </row>
    <row r="173" spans="1:7" ht="15.75" thickBot="1" x14ac:dyDescent="0.3"/>
    <row r="174" spans="1:7" ht="15.75" x14ac:dyDescent="0.25">
      <c r="A174" s="41" t="s">
        <v>6</v>
      </c>
      <c r="B174" s="42"/>
      <c r="C174" s="42"/>
      <c r="D174" s="42"/>
      <c r="E174" s="42"/>
      <c r="F174" s="42"/>
      <c r="G174" s="43"/>
    </row>
    <row r="175" spans="1:7" ht="16.5" thickBot="1" x14ac:dyDescent="0.3">
      <c r="A175" s="9" t="s">
        <v>5</v>
      </c>
      <c r="B175" s="38" t="s">
        <v>4</v>
      </c>
      <c r="C175" s="25" t="s">
        <v>3</v>
      </c>
      <c r="D175" s="24" t="s">
        <v>2</v>
      </c>
      <c r="E175" s="25" t="s">
        <v>1</v>
      </c>
      <c r="F175" s="44" t="s">
        <v>28</v>
      </c>
      <c r="G175" s="45"/>
    </row>
    <row r="176" spans="1:7" x14ac:dyDescent="0.25">
      <c r="A176" s="2" t="s">
        <v>0</v>
      </c>
      <c r="B176" s="10">
        <f>$A$2</f>
        <v>42370</v>
      </c>
      <c r="C176" s="3"/>
      <c r="E176" s="36">
        <v>0</v>
      </c>
      <c r="F176" s="6"/>
      <c r="G176" s="5"/>
    </row>
    <row r="177" spans="1:7" x14ac:dyDescent="0.25">
      <c r="C177" s="3"/>
      <c r="E177" s="3">
        <f>E176+C177</f>
        <v>0</v>
      </c>
    </row>
    <row r="178" spans="1:7" x14ac:dyDescent="0.25">
      <c r="C178" s="3"/>
      <c r="E178" s="3">
        <f t="shared" ref="E178:E182" si="14">E177+C178</f>
        <v>0</v>
      </c>
    </row>
    <row r="179" spans="1:7" x14ac:dyDescent="0.25">
      <c r="C179" s="3"/>
      <c r="E179" s="3">
        <f t="shared" si="14"/>
        <v>0</v>
      </c>
    </row>
    <row r="180" spans="1:7" x14ac:dyDescent="0.25">
      <c r="C180" s="3"/>
      <c r="E180" s="3">
        <f t="shared" si="14"/>
        <v>0</v>
      </c>
    </row>
    <row r="181" spans="1:7" x14ac:dyDescent="0.25">
      <c r="C181" s="3"/>
      <c r="E181" s="3">
        <f t="shared" si="14"/>
        <v>0</v>
      </c>
    </row>
    <row r="182" spans="1:7" x14ac:dyDescent="0.25">
      <c r="C182" s="3"/>
      <c r="E182" s="3">
        <f t="shared" si="14"/>
        <v>0</v>
      </c>
    </row>
    <row r="183" spans="1:7" x14ac:dyDescent="0.25">
      <c r="A183" s="34" t="s">
        <v>52</v>
      </c>
      <c r="C183" s="35">
        <f>SUM(C176:C182)</f>
        <v>0</v>
      </c>
      <c r="E183" s="3"/>
    </row>
    <row r="184" spans="1:7" ht="15.75" thickBot="1" x14ac:dyDescent="0.3"/>
    <row r="185" spans="1:7" ht="15.75" x14ac:dyDescent="0.25">
      <c r="A185" s="41" t="s">
        <v>7</v>
      </c>
      <c r="B185" s="42"/>
      <c r="C185" s="42"/>
      <c r="D185" s="42"/>
      <c r="E185" s="42"/>
      <c r="F185" s="42"/>
      <c r="G185" s="43"/>
    </row>
    <row r="186" spans="1:7" ht="16.5" thickBot="1" x14ac:dyDescent="0.3">
      <c r="A186" s="9" t="s">
        <v>5</v>
      </c>
      <c r="B186" s="38" t="s">
        <v>4</v>
      </c>
      <c r="C186" s="25" t="s">
        <v>3</v>
      </c>
      <c r="D186" s="24" t="s">
        <v>2</v>
      </c>
      <c r="E186" s="25" t="s">
        <v>1</v>
      </c>
      <c r="F186" s="44" t="s">
        <v>28</v>
      </c>
      <c r="G186" s="45"/>
    </row>
    <row r="187" spans="1:7" x14ac:dyDescent="0.25">
      <c r="A187" s="2" t="s">
        <v>0</v>
      </c>
      <c r="B187" s="10">
        <f>$A$2</f>
        <v>42370</v>
      </c>
      <c r="C187" s="3"/>
      <c r="E187" s="36">
        <v>0</v>
      </c>
      <c r="F187" s="6"/>
      <c r="G187" s="5"/>
    </row>
    <row r="188" spans="1:7" x14ac:dyDescent="0.25">
      <c r="C188" s="3"/>
      <c r="E188" s="3">
        <f>E187+C188</f>
        <v>0</v>
      </c>
    </row>
    <row r="189" spans="1:7" x14ac:dyDescent="0.25">
      <c r="C189" s="3"/>
      <c r="E189" s="3">
        <f t="shared" ref="E189:E191" si="15">E188+C189</f>
        <v>0</v>
      </c>
    </row>
    <row r="190" spans="1:7" x14ac:dyDescent="0.25">
      <c r="C190" s="3"/>
      <c r="E190" s="3">
        <f t="shared" si="15"/>
        <v>0</v>
      </c>
    </row>
    <row r="191" spans="1:7" x14ac:dyDescent="0.25">
      <c r="C191" s="3"/>
      <c r="E191" s="3">
        <f t="shared" si="15"/>
        <v>0</v>
      </c>
    </row>
    <row r="192" spans="1:7" x14ac:dyDescent="0.25">
      <c r="A192" s="34" t="s">
        <v>52</v>
      </c>
      <c r="C192" s="35">
        <f>SUM(C187:C191)</f>
        <v>0</v>
      </c>
      <c r="E192" s="3"/>
    </row>
    <row r="193" spans="1:7" ht="15.75" thickBot="1" x14ac:dyDescent="0.3"/>
    <row r="194" spans="1:7" ht="15.75" x14ac:dyDescent="0.25">
      <c r="A194" s="41" t="s">
        <v>39</v>
      </c>
      <c r="B194" s="42"/>
      <c r="C194" s="42"/>
      <c r="D194" s="42"/>
      <c r="E194" s="42"/>
      <c r="F194" s="42"/>
      <c r="G194" s="43"/>
    </row>
    <row r="195" spans="1:7" ht="16.5" thickBot="1" x14ac:dyDescent="0.3">
      <c r="A195" s="9" t="s">
        <v>5</v>
      </c>
      <c r="B195" s="38" t="s">
        <v>4</v>
      </c>
      <c r="C195" s="25" t="s">
        <v>3</v>
      </c>
      <c r="D195" s="24" t="s">
        <v>2</v>
      </c>
      <c r="E195" s="25" t="s">
        <v>1</v>
      </c>
      <c r="F195" s="44" t="s">
        <v>28</v>
      </c>
      <c r="G195" s="45"/>
    </row>
    <row r="196" spans="1:7" x14ac:dyDescent="0.25">
      <c r="A196" s="2" t="s">
        <v>0</v>
      </c>
      <c r="B196" s="10">
        <f>$A$2</f>
        <v>42370</v>
      </c>
      <c r="C196" s="3"/>
      <c r="E196" s="36">
        <v>0</v>
      </c>
      <c r="F196" s="6"/>
      <c r="G196" s="5"/>
    </row>
    <row r="197" spans="1:7" x14ac:dyDescent="0.25">
      <c r="C197" s="3"/>
      <c r="E197" s="3">
        <f>E196+C197</f>
        <v>0</v>
      </c>
    </row>
    <row r="198" spans="1:7" x14ac:dyDescent="0.25">
      <c r="C198" s="3"/>
      <c r="E198" s="3">
        <f t="shared" ref="E198:E201" si="16">E197+C198</f>
        <v>0</v>
      </c>
    </row>
    <row r="199" spans="1:7" x14ac:dyDescent="0.25">
      <c r="C199" s="3"/>
      <c r="E199" s="3">
        <f t="shared" si="16"/>
        <v>0</v>
      </c>
    </row>
    <row r="200" spans="1:7" x14ac:dyDescent="0.25">
      <c r="C200" s="3"/>
      <c r="E200" s="3">
        <f t="shared" si="16"/>
        <v>0</v>
      </c>
    </row>
    <row r="201" spans="1:7" x14ac:dyDescent="0.25">
      <c r="C201" s="3"/>
      <c r="E201" s="3">
        <f t="shared" si="16"/>
        <v>0</v>
      </c>
    </row>
    <row r="202" spans="1:7" x14ac:dyDescent="0.25">
      <c r="A202" s="34" t="s">
        <v>52</v>
      </c>
      <c r="C202" s="35">
        <f>SUM(C196:C201)</f>
        <v>0</v>
      </c>
      <c r="E202" s="3"/>
    </row>
    <row r="203" spans="1:7" ht="15.75" thickBot="1" x14ac:dyDescent="0.3"/>
    <row r="204" spans="1:7" ht="15.75" x14ac:dyDescent="0.25">
      <c r="A204" s="41" t="s">
        <v>40</v>
      </c>
      <c r="B204" s="42"/>
      <c r="C204" s="42"/>
      <c r="D204" s="42"/>
      <c r="E204" s="42"/>
      <c r="F204" s="42"/>
      <c r="G204" s="43"/>
    </row>
    <row r="205" spans="1:7" ht="16.5" thickBot="1" x14ac:dyDescent="0.3">
      <c r="A205" s="9" t="s">
        <v>5</v>
      </c>
      <c r="B205" s="38" t="s">
        <v>4</v>
      </c>
      <c r="C205" s="25" t="s">
        <v>3</v>
      </c>
      <c r="D205" s="24" t="s">
        <v>2</v>
      </c>
      <c r="E205" s="25" t="s">
        <v>1</v>
      </c>
      <c r="F205" s="44" t="s">
        <v>28</v>
      </c>
      <c r="G205" s="45"/>
    </row>
    <row r="206" spans="1:7" x14ac:dyDescent="0.25">
      <c r="A206" s="2" t="s">
        <v>0</v>
      </c>
      <c r="B206" s="10">
        <f>$A$2</f>
        <v>42370</v>
      </c>
      <c r="C206" s="3"/>
      <c r="E206" s="36">
        <v>0</v>
      </c>
      <c r="F206" s="6"/>
      <c r="G206" s="5"/>
    </row>
    <row r="207" spans="1:7" x14ac:dyDescent="0.25">
      <c r="C207" s="3"/>
      <c r="E207" s="3">
        <f>E206+C207</f>
        <v>0</v>
      </c>
    </row>
    <row r="208" spans="1:7" x14ac:dyDescent="0.25">
      <c r="C208" s="3"/>
      <c r="E208" s="3">
        <f t="shared" ref="E208:E212" si="17">E207+C208</f>
        <v>0</v>
      </c>
    </row>
    <row r="209" spans="1:7" x14ac:dyDescent="0.25">
      <c r="C209" s="3"/>
      <c r="E209" s="3">
        <f t="shared" si="17"/>
        <v>0</v>
      </c>
    </row>
    <row r="210" spans="1:7" x14ac:dyDescent="0.25">
      <c r="C210" s="3"/>
      <c r="E210" s="3">
        <f t="shared" si="17"/>
        <v>0</v>
      </c>
    </row>
    <row r="211" spans="1:7" x14ac:dyDescent="0.25">
      <c r="C211" s="3"/>
      <c r="E211" s="3">
        <f t="shared" si="17"/>
        <v>0</v>
      </c>
    </row>
    <row r="212" spans="1:7" x14ac:dyDescent="0.25">
      <c r="C212" s="3"/>
      <c r="E212" s="3">
        <f t="shared" si="17"/>
        <v>0</v>
      </c>
    </row>
    <row r="213" spans="1:7" x14ac:dyDescent="0.25">
      <c r="A213" s="34" t="s">
        <v>52</v>
      </c>
      <c r="C213" s="35">
        <f>SUM(C206:C212)</f>
        <v>0</v>
      </c>
      <c r="E213" s="3"/>
    </row>
    <row r="214" spans="1:7" ht="15.75" thickBot="1" x14ac:dyDescent="0.3"/>
    <row r="215" spans="1:7" ht="15.75" x14ac:dyDescent="0.25">
      <c r="A215" s="41" t="s">
        <v>41</v>
      </c>
      <c r="B215" s="42"/>
      <c r="C215" s="42"/>
      <c r="D215" s="42"/>
      <c r="E215" s="42"/>
      <c r="F215" s="42"/>
      <c r="G215" s="43"/>
    </row>
    <row r="216" spans="1:7" ht="16.5" thickBot="1" x14ac:dyDescent="0.3">
      <c r="A216" s="9" t="s">
        <v>5</v>
      </c>
      <c r="B216" s="38" t="s">
        <v>4</v>
      </c>
      <c r="C216" s="25" t="s">
        <v>3</v>
      </c>
      <c r="D216" s="24" t="s">
        <v>2</v>
      </c>
      <c r="E216" s="25" t="s">
        <v>1</v>
      </c>
      <c r="F216" s="44" t="s">
        <v>28</v>
      </c>
      <c r="G216" s="45"/>
    </row>
    <row r="217" spans="1:7" x14ac:dyDescent="0.25">
      <c r="A217" s="2" t="s">
        <v>0</v>
      </c>
      <c r="B217" s="10">
        <f>$A$2</f>
        <v>42370</v>
      </c>
      <c r="C217" s="3"/>
      <c r="E217" s="36">
        <v>0</v>
      </c>
      <c r="F217" s="6"/>
      <c r="G217" s="5"/>
    </row>
    <row r="218" spans="1:7" x14ac:dyDescent="0.25">
      <c r="C218" s="3"/>
      <c r="E218" s="3">
        <f>E217+C218</f>
        <v>0</v>
      </c>
    </row>
    <row r="219" spans="1:7" x14ac:dyDescent="0.25">
      <c r="C219" s="3"/>
      <c r="E219" s="3">
        <f t="shared" ref="E219:E225" si="18">E218+C219</f>
        <v>0</v>
      </c>
    </row>
    <row r="220" spans="1:7" x14ac:dyDescent="0.25">
      <c r="C220" s="3"/>
      <c r="E220" s="3">
        <f t="shared" si="18"/>
        <v>0</v>
      </c>
    </row>
    <row r="221" spans="1:7" x14ac:dyDescent="0.25">
      <c r="C221" s="3"/>
      <c r="E221" s="3">
        <f t="shared" si="18"/>
        <v>0</v>
      </c>
    </row>
    <row r="222" spans="1:7" x14ac:dyDescent="0.25">
      <c r="C222" s="3"/>
      <c r="E222" s="3">
        <f t="shared" si="18"/>
        <v>0</v>
      </c>
    </row>
    <row r="223" spans="1:7" x14ac:dyDescent="0.25">
      <c r="C223" s="3"/>
      <c r="E223" s="3">
        <f t="shared" si="18"/>
        <v>0</v>
      </c>
    </row>
    <row r="224" spans="1:7" x14ac:dyDescent="0.25">
      <c r="C224" s="3"/>
      <c r="E224" s="3">
        <f t="shared" si="18"/>
        <v>0</v>
      </c>
    </row>
    <row r="225" spans="1:7" x14ac:dyDescent="0.25">
      <c r="C225" s="3"/>
      <c r="E225" s="3">
        <f t="shared" si="18"/>
        <v>0</v>
      </c>
    </row>
    <row r="226" spans="1:7" x14ac:dyDescent="0.25">
      <c r="A226" s="34" t="s">
        <v>52</v>
      </c>
      <c r="C226" s="35">
        <f>SUM(C217:C225)</f>
        <v>0</v>
      </c>
      <c r="E226" s="3"/>
    </row>
    <row r="227" spans="1:7" ht="15.75" thickBot="1" x14ac:dyDescent="0.3"/>
    <row r="228" spans="1:7" ht="15.75" x14ac:dyDescent="0.25">
      <c r="A228" s="41" t="s">
        <v>42</v>
      </c>
      <c r="B228" s="42"/>
      <c r="C228" s="42"/>
      <c r="D228" s="42"/>
      <c r="E228" s="42"/>
      <c r="F228" s="42"/>
      <c r="G228" s="43"/>
    </row>
    <row r="229" spans="1:7" ht="16.5" thickBot="1" x14ac:dyDescent="0.3">
      <c r="A229" s="9" t="s">
        <v>5</v>
      </c>
      <c r="B229" s="38" t="s">
        <v>4</v>
      </c>
      <c r="C229" s="25" t="s">
        <v>3</v>
      </c>
      <c r="D229" s="24" t="s">
        <v>2</v>
      </c>
      <c r="E229" s="25" t="s">
        <v>1</v>
      </c>
      <c r="F229" s="44" t="s">
        <v>28</v>
      </c>
      <c r="G229" s="45"/>
    </row>
    <row r="230" spans="1:7" x14ac:dyDescent="0.25">
      <c r="A230" s="2" t="s">
        <v>0</v>
      </c>
      <c r="B230" s="10">
        <f>$A$2</f>
        <v>42370</v>
      </c>
      <c r="C230" s="3"/>
      <c r="E230" s="36">
        <v>0</v>
      </c>
      <c r="F230" s="6"/>
      <c r="G230" s="5"/>
    </row>
    <row r="231" spans="1:7" x14ac:dyDescent="0.25">
      <c r="C231" s="3"/>
      <c r="E231" s="3">
        <f>E230+C231</f>
        <v>0</v>
      </c>
    </row>
    <row r="232" spans="1:7" x14ac:dyDescent="0.25">
      <c r="C232" s="3"/>
      <c r="E232" s="3">
        <f t="shared" ref="E232:E235" si="19">E231+C232</f>
        <v>0</v>
      </c>
    </row>
    <row r="233" spans="1:7" x14ac:dyDescent="0.25">
      <c r="C233" s="3"/>
      <c r="E233" s="3">
        <f t="shared" si="19"/>
        <v>0</v>
      </c>
    </row>
    <row r="234" spans="1:7" x14ac:dyDescent="0.25">
      <c r="C234" s="3"/>
      <c r="E234" s="3">
        <f t="shared" si="19"/>
        <v>0</v>
      </c>
    </row>
    <row r="235" spans="1:7" x14ac:dyDescent="0.25">
      <c r="C235" s="3"/>
      <c r="E235" s="3">
        <f t="shared" si="19"/>
        <v>0</v>
      </c>
    </row>
    <row r="236" spans="1:7" x14ac:dyDescent="0.25">
      <c r="A236" s="34" t="s">
        <v>52</v>
      </c>
      <c r="C236" s="35">
        <f>SUM(C230:C235)</f>
        <v>0</v>
      </c>
      <c r="E236" s="3"/>
    </row>
    <row r="237" spans="1:7" ht="15.75" thickBot="1" x14ac:dyDescent="0.3"/>
    <row r="238" spans="1:7" ht="15.75" x14ac:dyDescent="0.25">
      <c r="A238" s="41" t="s">
        <v>43</v>
      </c>
      <c r="B238" s="42"/>
      <c r="C238" s="42"/>
      <c r="D238" s="42"/>
      <c r="E238" s="42"/>
      <c r="F238" s="42"/>
      <c r="G238" s="43"/>
    </row>
    <row r="239" spans="1:7" ht="16.5" thickBot="1" x14ac:dyDescent="0.3">
      <c r="A239" s="9" t="s">
        <v>5</v>
      </c>
      <c r="B239" s="38" t="s">
        <v>4</v>
      </c>
      <c r="C239" s="25" t="s">
        <v>3</v>
      </c>
      <c r="D239" s="24" t="s">
        <v>2</v>
      </c>
      <c r="E239" s="25" t="s">
        <v>1</v>
      </c>
      <c r="F239" s="44" t="s">
        <v>28</v>
      </c>
      <c r="G239" s="45"/>
    </row>
    <row r="240" spans="1:7" x14ac:dyDescent="0.25">
      <c r="A240" s="2" t="s">
        <v>0</v>
      </c>
      <c r="B240" s="10">
        <f>$A$2</f>
        <v>42370</v>
      </c>
      <c r="C240" s="3"/>
      <c r="E240" s="36">
        <v>0</v>
      </c>
      <c r="F240" s="6"/>
      <c r="G240" s="5"/>
    </row>
    <row r="241" spans="1:7" x14ac:dyDescent="0.25">
      <c r="C241" s="3"/>
      <c r="E241" s="3">
        <f>E240+C241</f>
        <v>0</v>
      </c>
    </row>
    <row r="242" spans="1:7" x14ac:dyDescent="0.25">
      <c r="C242" s="3"/>
      <c r="E242" s="3">
        <f>E241+C242</f>
        <v>0</v>
      </c>
    </row>
    <row r="243" spans="1:7" x14ac:dyDescent="0.25">
      <c r="C243" s="3"/>
      <c r="E243" s="3">
        <f>E242+C243</f>
        <v>0</v>
      </c>
    </row>
    <row r="244" spans="1:7" x14ac:dyDescent="0.25">
      <c r="A244" s="34" t="s">
        <v>52</v>
      </c>
      <c r="C244" s="35">
        <f>SUM(C240:C243)</f>
        <v>0</v>
      </c>
      <c r="E244" s="3"/>
    </row>
    <row r="245" spans="1:7" ht="15.75" thickBot="1" x14ac:dyDescent="0.3"/>
    <row r="246" spans="1:7" ht="15.75" x14ac:dyDescent="0.25">
      <c r="A246" s="41" t="s">
        <v>44</v>
      </c>
      <c r="B246" s="42"/>
      <c r="C246" s="42"/>
      <c r="D246" s="42"/>
      <c r="E246" s="42"/>
      <c r="F246" s="42"/>
      <c r="G246" s="43"/>
    </row>
    <row r="247" spans="1:7" ht="16.5" thickBot="1" x14ac:dyDescent="0.3">
      <c r="A247" s="9" t="s">
        <v>5</v>
      </c>
      <c r="B247" s="38" t="s">
        <v>4</v>
      </c>
      <c r="C247" s="25" t="s">
        <v>3</v>
      </c>
      <c r="D247" s="24" t="s">
        <v>2</v>
      </c>
      <c r="E247" s="25" t="s">
        <v>1</v>
      </c>
      <c r="F247" s="44" t="s">
        <v>28</v>
      </c>
      <c r="G247" s="45"/>
    </row>
    <row r="248" spans="1:7" x14ac:dyDescent="0.25">
      <c r="A248" s="2" t="s">
        <v>0</v>
      </c>
      <c r="B248" s="10">
        <f>$A$2</f>
        <v>42370</v>
      </c>
      <c r="C248" s="3"/>
      <c r="E248" s="36">
        <v>0</v>
      </c>
      <c r="F248" s="6"/>
      <c r="G248" s="5"/>
    </row>
    <row r="249" spans="1:7" x14ac:dyDescent="0.25">
      <c r="C249" s="3"/>
      <c r="E249" s="3">
        <f>E248+C249</f>
        <v>0</v>
      </c>
    </row>
    <row r="250" spans="1:7" x14ac:dyDescent="0.25">
      <c r="C250" s="3"/>
      <c r="E250" s="3">
        <f>E249+C250</f>
        <v>0</v>
      </c>
    </row>
    <row r="251" spans="1:7" x14ac:dyDescent="0.25">
      <c r="C251" s="3"/>
      <c r="E251" s="3">
        <f>E250+C251</f>
        <v>0</v>
      </c>
    </row>
    <row r="252" spans="1:7" x14ac:dyDescent="0.25">
      <c r="A252" s="34" t="s">
        <v>52</v>
      </c>
      <c r="C252" s="35">
        <f>SUM(C248:C251)</f>
        <v>0</v>
      </c>
      <c r="E252" s="3"/>
    </row>
    <row r="253" spans="1:7" ht="15.75" thickBot="1" x14ac:dyDescent="0.3"/>
    <row r="254" spans="1:7" ht="15.75" x14ac:dyDescent="0.25">
      <c r="A254" s="41" t="s">
        <v>8</v>
      </c>
      <c r="B254" s="42"/>
      <c r="C254" s="42"/>
      <c r="D254" s="42"/>
      <c r="E254" s="42"/>
      <c r="F254" s="42"/>
      <c r="G254" s="43"/>
    </row>
    <row r="255" spans="1:7" ht="16.5" thickBot="1" x14ac:dyDescent="0.3">
      <c r="A255" s="9" t="s">
        <v>5</v>
      </c>
      <c r="B255" s="38" t="s">
        <v>4</v>
      </c>
      <c r="C255" s="25" t="s">
        <v>3</v>
      </c>
      <c r="D255" s="24" t="s">
        <v>2</v>
      </c>
      <c r="E255" s="25" t="s">
        <v>1</v>
      </c>
      <c r="F255" s="44" t="s">
        <v>28</v>
      </c>
      <c r="G255" s="45"/>
    </row>
    <row r="256" spans="1:7" x14ac:dyDescent="0.25">
      <c r="A256" s="2" t="s">
        <v>0</v>
      </c>
      <c r="B256" s="10">
        <f>$A$2</f>
        <v>42370</v>
      </c>
      <c r="C256" s="3"/>
      <c r="E256" s="36">
        <v>0</v>
      </c>
      <c r="F256" s="6"/>
      <c r="G256" s="5"/>
    </row>
    <row r="257" spans="1:7" x14ac:dyDescent="0.25">
      <c r="C257" s="3"/>
      <c r="E257" s="3">
        <f>E256+C257</f>
        <v>0</v>
      </c>
    </row>
    <row r="258" spans="1:7" x14ac:dyDescent="0.25">
      <c r="C258" s="3"/>
      <c r="E258" s="3">
        <f>E257+C258</f>
        <v>0</v>
      </c>
    </row>
    <row r="259" spans="1:7" x14ac:dyDescent="0.25">
      <c r="C259" s="3"/>
      <c r="E259" s="3">
        <f>E258+C259</f>
        <v>0</v>
      </c>
    </row>
    <row r="260" spans="1:7" x14ac:dyDescent="0.25">
      <c r="A260" s="34" t="s">
        <v>52</v>
      </c>
      <c r="C260" s="35">
        <f>SUM(C256:C259)</f>
        <v>0</v>
      </c>
      <c r="E260" s="3"/>
    </row>
    <row r="261" spans="1:7" ht="15.75" thickBot="1" x14ac:dyDescent="0.3"/>
    <row r="262" spans="1:7" ht="15.75" x14ac:dyDescent="0.25">
      <c r="A262" s="41" t="s">
        <v>45</v>
      </c>
      <c r="B262" s="42"/>
      <c r="C262" s="42"/>
      <c r="D262" s="42"/>
      <c r="E262" s="42"/>
      <c r="F262" s="42"/>
      <c r="G262" s="43"/>
    </row>
    <row r="263" spans="1:7" ht="16.5" thickBot="1" x14ac:dyDescent="0.3">
      <c r="A263" s="9" t="s">
        <v>5</v>
      </c>
      <c r="B263" s="38" t="s">
        <v>4</v>
      </c>
      <c r="C263" s="25" t="s">
        <v>3</v>
      </c>
      <c r="D263" s="24" t="s">
        <v>2</v>
      </c>
      <c r="E263" s="25" t="s">
        <v>1</v>
      </c>
      <c r="F263" s="44" t="s">
        <v>28</v>
      </c>
      <c r="G263" s="45"/>
    </row>
    <row r="264" spans="1:7" x14ac:dyDescent="0.25">
      <c r="A264" s="2" t="s">
        <v>0</v>
      </c>
      <c r="B264" s="10">
        <f>$A$2</f>
        <v>42370</v>
      </c>
      <c r="C264" s="3">
        <v>0</v>
      </c>
      <c r="E264" s="26">
        <v>0</v>
      </c>
      <c r="F264" s="6"/>
      <c r="G264" s="5"/>
    </row>
    <row r="265" spans="1:7" x14ac:dyDescent="0.25">
      <c r="C265" s="3"/>
      <c r="E265" s="3">
        <f>E264+C265</f>
        <v>0</v>
      </c>
    </row>
    <row r="266" spans="1:7" x14ac:dyDescent="0.25">
      <c r="C266" s="3"/>
      <c r="E266" s="3">
        <f>E265+C266</f>
        <v>0</v>
      </c>
    </row>
    <row r="267" spans="1:7" x14ac:dyDescent="0.25">
      <c r="C267" s="3"/>
      <c r="E267" s="3">
        <f>E266+C267</f>
        <v>0</v>
      </c>
    </row>
    <row r="268" spans="1:7" x14ac:dyDescent="0.25">
      <c r="A268" s="34" t="s">
        <v>52</v>
      </c>
      <c r="C268" s="4">
        <f>SUM(C264:C267)</f>
        <v>0</v>
      </c>
      <c r="E268" s="3"/>
    </row>
    <row r="269" spans="1:7" ht="15.75" thickBot="1" x14ac:dyDescent="0.3"/>
    <row r="270" spans="1:7" ht="15.75" x14ac:dyDescent="0.25">
      <c r="A270" s="41" t="s">
        <v>46</v>
      </c>
      <c r="B270" s="42"/>
      <c r="C270" s="42"/>
      <c r="D270" s="42"/>
      <c r="E270" s="42"/>
      <c r="F270" s="42"/>
      <c r="G270" s="43"/>
    </row>
    <row r="271" spans="1:7" ht="16.5" thickBot="1" x14ac:dyDescent="0.3">
      <c r="A271" s="9" t="s">
        <v>5</v>
      </c>
      <c r="B271" s="38" t="s">
        <v>4</v>
      </c>
      <c r="C271" s="25" t="s">
        <v>3</v>
      </c>
      <c r="D271" s="24" t="s">
        <v>2</v>
      </c>
      <c r="E271" s="25" t="s">
        <v>1</v>
      </c>
      <c r="F271" s="44" t="s">
        <v>28</v>
      </c>
      <c r="G271" s="45"/>
    </row>
    <row r="272" spans="1:7" x14ac:dyDescent="0.25">
      <c r="A272" s="2" t="s">
        <v>0</v>
      </c>
      <c r="B272" s="10">
        <f>$A$2</f>
        <v>42370</v>
      </c>
      <c r="C272" s="3"/>
      <c r="E272" s="36">
        <v>0</v>
      </c>
      <c r="F272" s="6"/>
      <c r="G272" s="5"/>
    </row>
    <row r="273" spans="1:7" x14ac:dyDescent="0.25">
      <c r="C273" s="3"/>
      <c r="E273" s="3">
        <f>E272+C273</f>
        <v>0</v>
      </c>
    </row>
    <row r="274" spans="1:7" x14ac:dyDescent="0.25">
      <c r="C274" s="3"/>
      <c r="E274" s="3">
        <f>E273+C274</f>
        <v>0</v>
      </c>
    </row>
    <row r="275" spans="1:7" x14ac:dyDescent="0.25">
      <c r="C275" s="3"/>
      <c r="E275" s="3">
        <f>E274+C275</f>
        <v>0</v>
      </c>
    </row>
    <row r="276" spans="1:7" x14ac:dyDescent="0.25">
      <c r="A276" s="34" t="s">
        <v>52</v>
      </c>
      <c r="C276" s="35">
        <f>SUM(C272:C275)</f>
        <v>0</v>
      </c>
      <c r="E276" s="3"/>
    </row>
    <row r="277" spans="1:7" ht="15.75" thickBot="1" x14ac:dyDescent="0.3"/>
    <row r="278" spans="1:7" ht="15.75" x14ac:dyDescent="0.25">
      <c r="A278" s="41" t="s">
        <v>47</v>
      </c>
      <c r="B278" s="42"/>
      <c r="C278" s="42"/>
      <c r="D278" s="42"/>
      <c r="E278" s="42"/>
      <c r="F278" s="42"/>
      <c r="G278" s="43"/>
    </row>
    <row r="279" spans="1:7" ht="16.5" thickBot="1" x14ac:dyDescent="0.3">
      <c r="A279" s="9" t="s">
        <v>5</v>
      </c>
      <c r="B279" s="38" t="s">
        <v>4</v>
      </c>
      <c r="C279" s="25" t="s">
        <v>3</v>
      </c>
      <c r="D279" s="24" t="s">
        <v>2</v>
      </c>
      <c r="E279" s="25" t="s">
        <v>1</v>
      </c>
      <c r="F279" s="44" t="s">
        <v>28</v>
      </c>
      <c r="G279" s="45"/>
    </row>
    <row r="280" spans="1:7" x14ac:dyDescent="0.25">
      <c r="A280" s="2" t="s">
        <v>0</v>
      </c>
      <c r="B280" s="10">
        <f>$A$2</f>
        <v>42370</v>
      </c>
      <c r="C280" s="3"/>
      <c r="E280" s="36">
        <v>0</v>
      </c>
      <c r="F280" s="6"/>
      <c r="G280" s="5"/>
    </row>
    <row r="281" spans="1:7" x14ac:dyDescent="0.25">
      <c r="C281" s="3"/>
      <c r="E281" s="3">
        <f>E280+C281</f>
        <v>0</v>
      </c>
    </row>
    <row r="282" spans="1:7" x14ac:dyDescent="0.25">
      <c r="C282" s="3"/>
      <c r="E282" s="3">
        <f>E281+C282</f>
        <v>0</v>
      </c>
    </row>
    <row r="283" spans="1:7" x14ac:dyDescent="0.25">
      <c r="C283" s="3"/>
      <c r="E283" s="3">
        <f>E282+C283</f>
        <v>0</v>
      </c>
    </row>
    <row r="284" spans="1:7" x14ac:dyDescent="0.25">
      <c r="A284" s="34" t="s">
        <v>52</v>
      </c>
      <c r="C284" s="35">
        <f>SUM(C280:C283)</f>
        <v>0</v>
      </c>
      <c r="E284" s="3"/>
    </row>
  </sheetData>
  <mergeCells count="68">
    <mergeCell ref="F155:G155"/>
    <mergeCell ref="A165:G165"/>
    <mergeCell ref="F166:G166"/>
    <mergeCell ref="A104:G104"/>
    <mergeCell ref="F105:G105"/>
    <mergeCell ref="A122:G122"/>
    <mergeCell ref="F123:G123"/>
    <mergeCell ref="A131:G131"/>
    <mergeCell ref="A143:G143"/>
    <mergeCell ref="F144:G144"/>
    <mergeCell ref="A154:G154"/>
    <mergeCell ref="A89:G89"/>
    <mergeCell ref="F90:G90"/>
    <mergeCell ref="A113:G113"/>
    <mergeCell ref="F114:G114"/>
    <mergeCell ref="D11:E11"/>
    <mergeCell ref="D12:E12"/>
    <mergeCell ref="F74:G74"/>
    <mergeCell ref="D14:E14"/>
    <mergeCell ref="D15:E15"/>
    <mergeCell ref="D16:E16"/>
    <mergeCell ref="D17:E17"/>
    <mergeCell ref="D18:E18"/>
    <mergeCell ref="A40:G40"/>
    <mergeCell ref="D13:E13"/>
    <mergeCell ref="F41:G41"/>
    <mergeCell ref="A62:G62"/>
    <mergeCell ref="F63:G63"/>
    <mergeCell ref="A73:G73"/>
    <mergeCell ref="D7:E7"/>
    <mergeCell ref="D8:E8"/>
    <mergeCell ref="D9:E9"/>
    <mergeCell ref="D10:E10"/>
    <mergeCell ref="A20:G20"/>
    <mergeCell ref="F21:G21"/>
    <mergeCell ref="A31:G31"/>
    <mergeCell ref="F32:G32"/>
    <mergeCell ref="A54:G54"/>
    <mergeCell ref="F55:G55"/>
    <mergeCell ref="A1:G1"/>
    <mergeCell ref="A2:G2"/>
    <mergeCell ref="A4:G4"/>
    <mergeCell ref="D5:E5"/>
    <mergeCell ref="D6:E6"/>
    <mergeCell ref="A174:G174"/>
    <mergeCell ref="F175:G175"/>
    <mergeCell ref="A185:G185"/>
    <mergeCell ref="F186:G186"/>
    <mergeCell ref="A194:G194"/>
    <mergeCell ref="F195:G195"/>
    <mergeCell ref="A204:G204"/>
    <mergeCell ref="F205:G205"/>
    <mergeCell ref="A215:G215"/>
    <mergeCell ref="F216:G216"/>
    <mergeCell ref="A228:G228"/>
    <mergeCell ref="F229:G229"/>
    <mergeCell ref="A238:G238"/>
    <mergeCell ref="F239:G239"/>
    <mergeCell ref="A246:G246"/>
    <mergeCell ref="A270:G270"/>
    <mergeCell ref="F271:G271"/>
    <mergeCell ref="A278:G278"/>
    <mergeCell ref="F279:G279"/>
    <mergeCell ref="F247:G247"/>
    <mergeCell ref="A254:G254"/>
    <mergeCell ref="F255:G255"/>
    <mergeCell ref="A262:G262"/>
    <mergeCell ref="F263:G263"/>
  </mergeCells>
  <pageMargins left="0.35" right="0.35" top="0.35" bottom="0.4" header="0.3" footer="0.25"/>
  <pageSetup scale="92" fitToHeight="0" orientation="portrait" horizontalDpi="4294967293" verticalDpi="4294967293" r:id="rId1"/>
  <headerFooter>
    <oddFooter>&amp;C&amp;8&amp;K00-033©2016 www.makingyourmoneymatter.com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Detail</vt:lpstr>
      <vt:lpstr>'Monthly Detail'!Print_Titles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Kathryn</cp:lastModifiedBy>
  <cp:lastPrinted>2016-03-21T19:23:38Z</cp:lastPrinted>
  <dcterms:created xsi:type="dcterms:W3CDTF">2016-01-25T15:40:28Z</dcterms:created>
  <dcterms:modified xsi:type="dcterms:W3CDTF">2016-03-31T11:53:45Z</dcterms:modified>
</cp:coreProperties>
</file>